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plošno preh.blago" sheetId="1" r:id="rId1"/>
    <sheet name="Sadje" sheetId="2" r:id="rId2"/>
    <sheet name="Kmetijski pridelki" sheetId="3" r:id="rId3"/>
    <sheet name="Zelenjava" sheetId="4" r:id="rId4"/>
    <sheet name="Zel.,sadje zmrz." sheetId="5" r:id="rId5"/>
    <sheet name="Kruh in pekovsko pecivo" sheetId="6" r:id="rId6"/>
    <sheet name="Mleko in mlečni izdelki" sheetId="7" r:id="rId7"/>
    <sheet name="Meso sveže" sheetId="8" r:id="rId8"/>
    <sheet name="Perutnina" sheetId="9" r:id="rId9"/>
    <sheet name="Ribe" sheetId="10" r:id="rId10"/>
    <sheet name="Testenine" sheetId="11" r:id="rId11"/>
    <sheet name="Jajca" sheetId="12" r:id="rId12"/>
    <sheet name="Gastro program" sheetId="13" r:id="rId13"/>
    <sheet name="Mesni izdelki" sheetId="14" r:id="rId14"/>
    <sheet name="Brezalkoholne pijače" sheetId="15" r:id="rId15"/>
    <sheet name="Ekološka živila" sheetId="16" r:id="rId16"/>
    <sheet name="Ekološka zelenjava in sadje" sheetId="17" r:id="rId17"/>
    <sheet name="Ekološka zelenjava zmr." sheetId="18" r:id="rId18"/>
    <sheet name="Ekološki mlečni izdelki" sheetId="19" r:id="rId19"/>
    <sheet name="Alkoholne pijače" sheetId="20" r:id="rId20"/>
    <sheet name="List18" sheetId="21" r:id="rId21"/>
  </sheets>
  <calcPr calcId="145621"/>
</workbook>
</file>

<file path=xl/calcChain.xml><?xml version="1.0" encoding="utf-8"?>
<calcChain xmlns="http://schemas.openxmlformats.org/spreadsheetml/2006/main">
  <c r="I19" i="20" l="1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I41" i="20"/>
  <c r="I42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I18" i="20"/>
  <c r="H18" i="20"/>
  <c r="I19" i="19"/>
  <c r="H19" i="19"/>
  <c r="I18" i="19"/>
  <c r="H18" i="19"/>
  <c r="I19" i="18"/>
  <c r="H19" i="18"/>
  <c r="I18" i="18"/>
  <c r="H18" i="18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I18" i="17"/>
  <c r="H18" i="17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H33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I18" i="16"/>
  <c r="H18" i="16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I41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I18" i="15"/>
  <c r="H18" i="15"/>
  <c r="I41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I18" i="14"/>
  <c r="H18" i="14"/>
  <c r="I18" i="12"/>
  <c r="H18" i="12"/>
  <c r="I19" i="11"/>
  <c r="I20" i="11"/>
  <c r="I21" i="11"/>
  <c r="I22" i="11"/>
  <c r="I23" i="11"/>
  <c r="I24" i="11"/>
  <c r="I25" i="11"/>
  <c r="I26" i="11"/>
  <c r="H19" i="11"/>
  <c r="H20" i="11"/>
  <c r="H21" i="11"/>
  <c r="H22" i="11"/>
  <c r="H23" i="11"/>
  <c r="H24" i="11"/>
  <c r="H25" i="11"/>
  <c r="H26" i="11"/>
  <c r="I18" i="11"/>
  <c r="H18" i="11"/>
  <c r="I19" i="10"/>
  <c r="I20" i="10"/>
  <c r="I21" i="10"/>
  <c r="I22" i="10"/>
  <c r="H19" i="10"/>
  <c r="H20" i="10"/>
  <c r="H21" i="10"/>
  <c r="H22" i="10"/>
  <c r="I18" i="10"/>
  <c r="H18" i="10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I18" i="9"/>
  <c r="H18" i="9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I18" i="8"/>
  <c r="H18" i="8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I18" i="7"/>
  <c r="H18" i="7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I18" i="6"/>
  <c r="H18" i="6"/>
  <c r="I47" i="5"/>
  <c r="I4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I18" i="5"/>
  <c r="H18" i="5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I18" i="4"/>
  <c r="H18" i="4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I18" i="3"/>
  <c r="H18" i="3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I18" i="2"/>
  <c r="H18" i="2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H72" i="13"/>
  <c r="H73" i="13"/>
  <c r="H74" i="13"/>
  <c r="H75" i="13"/>
  <c r="H76" i="13"/>
  <c r="H77" i="13"/>
  <c r="H59" i="13"/>
  <c r="I59" i="13"/>
  <c r="H93" i="13"/>
  <c r="I93" i="13"/>
  <c r="H92" i="13"/>
  <c r="I92" i="13"/>
  <c r="H126" i="1" l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I106" i="1"/>
  <c r="I107" i="1"/>
  <c r="I108" i="1"/>
  <c r="I109" i="1"/>
  <c r="I110" i="1"/>
  <c r="I111" i="1"/>
  <c r="I112" i="1"/>
  <c r="I113" i="1"/>
  <c r="H108" i="1"/>
  <c r="H109" i="1"/>
  <c r="H110" i="1"/>
  <c r="H111" i="1"/>
  <c r="H112" i="1"/>
  <c r="H113" i="1"/>
  <c r="H114" i="1"/>
  <c r="H115" i="1"/>
  <c r="I68" i="13"/>
  <c r="I69" i="13"/>
  <c r="H69" i="13"/>
  <c r="H70" i="13"/>
  <c r="H71" i="13"/>
  <c r="H41" i="1"/>
  <c r="I41" i="1"/>
  <c r="H40" i="1"/>
  <c r="I40" i="1"/>
  <c r="H39" i="1"/>
  <c r="I39" i="1"/>
  <c r="H38" i="1"/>
  <c r="I38" i="1"/>
  <c r="L95" i="13"/>
  <c r="I94" i="13"/>
  <c r="H94" i="13"/>
  <c r="I91" i="13"/>
  <c r="H91" i="13"/>
  <c r="I90" i="13"/>
  <c r="H90" i="13"/>
  <c r="I89" i="13"/>
  <c r="H89" i="13"/>
  <c r="I88" i="13"/>
  <c r="H88" i="13"/>
  <c r="I87" i="13"/>
  <c r="H87" i="13"/>
  <c r="I86" i="13"/>
  <c r="H86" i="13"/>
  <c r="I85" i="13"/>
  <c r="H85" i="13"/>
  <c r="I84" i="13"/>
  <c r="H84" i="13"/>
  <c r="I83" i="13"/>
  <c r="H83" i="13"/>
  <c r="H82" i="13"/>
  <c r="H81" i="13"/>
  <c r="H80" i="13"/>
  <c r="H79" i="13"/>
  <c r="H78" i="13"/>
  <c r="H68" i="13"/>
  <c r="I67" i="13"/>
  <c r="H67" i="13"/>
  <c r="I66" i="13"/>
  <c r="H66" i="13"/>
  <c r="I65" i="13"/>
  <c r="H65" i="13"/>
  <c r="I64" i="13"/>
  <c r="H64" i="13"/>
  <c r="I63" i="13"/>
  <c r="H63" i="13"/>
  <c r="I62" i="13"/>
  <c r="H62" i="13"/>
  <c r="I61" i="13"/>
  <c r="H61" i="13"/>
  <c r="I60" i="13"/>
  <c r="H60" i="13"/>
  <c r="I58" i="13"/>
  <c r="H58" i="13"/>
  <c r="I57" i="13"/>
  <c r="H57" i="13"/>
  <c r="I56" i="13"/>
  <c r="H56" i="13"/>
  <c r="I55" i="13"/>
  <c r="H55" i="13"/>
  <c r="I54" i="13"/>
  <c r="H54" i="13"/>
  <c r="I53" i="13"/>
  <c r="H53" i="13"/>
  <c r="I52" i="13"/>
  <c r="H52" i="13"/>
  <c r="I51" i="13"/>
  <c r="H51" i="13"/>
  <c r="I50" i="13"/>
  <c r="H50" i="13"/>
  <c r="I49" i="13"/>
  <c r="H49" i="13"/>
  <c r="I48" i="13"/>
  <c r="H48" i="13"/>
  <c r="I47" i="13"/>
  <c r="H47" i="13"/>
  <c r="I46" i="13"/>
  <c r="H46" i="13"/>
  <c r="I45" i="13"/>
  <c r="H45" i="13"/>
  <c r="I44" i="13"/>
  <c r="H44" i="13"/>
  <c r="I43" i="13"/>
  <c r="H43" i="13"/>
  <c r="I42" i="13"/>
  <c r="H42" i="13"/>
  <c r="I41" i="13"/>
  <c r="H41" i="13"/>
  <c r="I40" i="13"/>
  <c r="H40" i="13"/>
  <c r="I39" i="13"/>
  <c r="H39" i="13"/>
  <c r="I38" i="13"/>
  <c r="H38" i="13"/>
  <c r="I37" i="13"/>
  <c r="H37" i="13"/>
  <c r="I36" i="13"/>
  <c r="H36" i="13"/>
  <c r="I35" i="13"/>
  <c r="H35" i="13"/>
  <c r="I34" i="13"/>
  <c r="H34" i="13"/>
  <c r="H33" i="13"/>
  <c r="I32" i="13"/>
  <c r="H32" i="13"/>
  <c r="I31" i="13"/>
  <c r="H31" i="13"/>
  <c r="I30" i="13"/>
  <c r="H30" i="13"/>
  <c r="I29" i="13"/>
  <c r="H29" i="13"/>
  <c r="I28" i="13"/>
  <c r="H28" i="13"/>
  <c r="I27" i="13"/>
  <c r="H27" i="13"/>
  <c r="I26" i="13"/>
  <c r="H26" i="13"/>
  <c r="I25" i="13"/>
  <c r="H25" i="13"/>
  <c r="I24" i="13"/>
  <c r="H24" i="13"/>
  <c r="I23" i="13"/>
  <c r="H23" i="13"/>
  <c r="I22" i="13"/>
  <c r="H22" i="13"/>
  <c r="I21" i="13"/>
  <c r="H21" i="13"/>
  <c r="I20" i="13"/>
  <c r="H20" i="13"/>
  <c r="I19" i="13"/>
  <c r="H19" i="13"/>
  <c r="I18" i="13"/>
  <c r="H18" i="13"/>
  <c r="L141" i="1"/>
  <c r="I140" i="1"/>
  <c r="H140" i="1"/>
  <c r="I139" i="1"/>
  <c r="I138" i="1"/>
  <c r="I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I114" i="1"/>
  <c r="H107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H95" i="13" l="1"/>
  <c r="I95" i="13"/>
  <c r="I141" i="1"/>
  <c r="H141" i="1"/>
</calcChain>
</file>

<file path=xl/sharedStrings.xml><?xml version="1.0" encoding="utf-8"?>
<sst xmlns="http://schemas.openxmlformats.org/spreadsheetml/2006/main" count="1689" uniqueCount="585">
  <si>
    <t>PONUDNIK</t>
  </si>
  <si>
    <t>PREDRAČUN</t>
  </si>
  <si>
    <t>NAROČNIK</t>
  </si>
  <si>
    <t>DU ŠMARJE PRI JELŠAH</t>
  </si>
  <si>
    <t>Datum:</t>
  </si>
  <si>
    <t>Rakeževa ulica 8</t>
  </si>
  <si>
    <t>3240 Šmarje pri Jelšah</t>
  </si>
  <si>
    <t>ŽIVILA IN MATERIAL ZA PREHRANO</t>
  </si>
  <si>
    <t>Sklop 1: Splošno prehrambeno blago</t>
  </si>
  <si>
    <t>Podatki o povpraševanju</t>
  </si>
  <si>
    <t>PODATKI, KI JIH IZPOLNI PONUDNIK</t>
  </si>
  <si>
    <t>Zap.</t>
  </si>
  <si>
    <t>Mer.</t>
  </si>
  <si>
    <t>Cena za</t>
  </si>
  <si>
    <t>%DDV</t>
  </si>
  <si>
    <t>Skupna vrednost</t>
  </si>
  <si>
    <t>Navesti ime proizvajalca</t>
  </si>
  <si>
    <t>Komercialni naziv blaga</t>
  </si>
  <si>
    <t>Število znakov 
kakovosti živila</t>
  </si>
  <si>
    <t>št.</t>
  </si>
  <si>
    <t xml:space="preserve">Vrsta blaga </t>
  </si>
  <si>
    <t>enota</t>
  </si>
  <si>
    <t>količina</t>
  </si>
  <si>
    <t xml:space="preserve"> prodajno enoto 
brez DDV</t>
  </si>
  <si>
    <t xml:space="preserve"> prodajno enoto 
z DDV</t>
  </si>
  <si>
    <t>brez DDV</t>
  </si>
  <si>
    <t>z DDV</t>
  </si>
  <si>
    <t>Bazilika 14 g</t>
  </si>
  <si>
    <t>kom</t>
  </si>
  <si>
    <t>Bobi palčke 50 gr</t>
  </si>
  <si>
    <t>Bonboni mentol 100 gr</t>
  </si>
  <si>
    <t>Bonboni sadni žele 100g (Šumi ali podobno)</t>
  </si>
  <si>
    <t>Brinove jagode 28 gr</t>
  </si>
  <si>
    <t>Cimet celi (rinfuza) 250g</t>
  </si>
  <si>
    <t>Cimet mleti (rinfuza) 500g</t>
  </si>
  <si>
    <t>Corn flakes 1/1</t>
  </si>
  <si>
    <t>kg</t>
  </si>
  <si>
    <t>Čokolada dietna 100g</t>
  </si>
  <si>
    <t>Čaj kamilica filter 40, družinsko pakiranje (1001cvet ali po.)</t>
  </si>
  <si>
    <t>Diabetični rogljički 125g (Schneekoppe ali pod.)</t>
  </si>
  <si>
    <t>Diabetične napolitanke 100g (Schneekoppe al.)</t>
  </si>
  <si>
    <t>Čaj meta filter 20 (1001 cvet ali podobno)</t>
  </si>
  <si>
    <t xml:space="preserve">Mini rolada lešnik 50g (Žito ali podobno) </t>
  </si>
  <si>
    <t>Čaj planinski filter 40,družinsko pakiranje (1001cvet ali pod)</t>
  </si>
  <si>
    <t>Čaj šipek rinfuza 1/1</t>
  </si>
  <si>
    <t>Čaj lipa filter 20 (1001 cvet ali podobno)</t>
  </si>
  <si>
    <t>Čaj bezeg filter 20 (1001 cvet ali podobno)</t>
  </si>
  <si>
    <t>Set sadnih filter čajev brez kofeina 60 filtrov=149g (Sadni raj ali pod.)</t>
  </si>
  <si>
    <t>Set zeliščnih čajev 60 filtrov = 109g (Zeliščni svet ali podobno)</t>
  </si>
  <si>
    <t>Česen zrnati 765g</t>
  </si>
  <si>
    <t>Čips 90 gr</t>
  </si>
  <si>
    <t xml:space="preserve">Čokolada lešnik celi 100g (Milka ali podobno)     </t>
  </si>
  <si>
    <t>Čokolada mlečna 100g (Milka ali podobno)</t>
  </si>
  <si>
    <t>Čokolada jedilna 1/1 (Gorenjka ali pod.)</t>
  </si>
  <si>
    <t>Rezina mini sacher 8/1 = 280g (Gorenjka ali podobno)</t>
  </si>
  <si>
    <t>Kava 100 gr (Barcaffe classic ali podobno)</t>
  </si>
  <si>
    <t>Kavovina za belo kavo (Franck ali podobno)</t>
  </si>
  <si>
    <t>Kavovina za belo kavo (Knajp ali podobno…)</t>
  </si>
  <si>
    <t>Keksi 1/1 (Albert petit ali podobno…)</t>
  </si>
  <si>
    <t>Keksi dietni 240g (Albert ali podobno..)</t>
  </si>
  <si>
    <t xml:space="preserve">Klinčki celi </t>
  </si>
  <si>
    <t>Klinčki mleti 1/1</t>
  </si>
  <si>
    <t>Kokos moka 1kg</t>
  </si>
  <si>
    <t>Kozarci pvc 0,1dcl</t>
  </si>
  <si>
    <t>Kozarci pvc 0,2dcl</t>
  </si>
  <si>
    <t>Kremfiks 10g</t>
  </si>
  <si>
    <t>Kumina cela (rinfuza) 1/1</t>
  </si>
  <si>
    <t>Kumina mleta (rinfuza) 1/1</t>
  </si>
  <si>
    <t xml:space="preserve">Vžigalice gospodinjske </t>
  </si>
  <si>
    <t>Lovor list 16 gr</t>
  </si>
  <si>
    <t>Majaron 50 gr</t>
  </si>
  <si>
    <r>
      <rPr>
        <sz val="8"/>
        <rFont val="Arial"/>
        <family val="2"/>
        <charset val="238"/>
      </rPr>
      <t>Margarina namizna 250g,80gmašč.,ener.vredn.720kcal(Zvezda ali pod</t>
    </r>
    <r>
      <rPr>
        <sz val="10"/>
        <rFont val="Arial"/>
        <family val="2"/>
        <charset val="238"/>
      </rPr>
      <t>.)</t>
    </r>
  </si>
  <si>
    <t>Margarina dietna mašč.kisline omega 3&amp;6 (Becel ali podobno..)</t>
  </si>
  <si>
    <t>Marmelada dietna 5/1 okus:marelica  (Darbo ali podobno)</t>
  </si>
  <si>
    <t>Marmelada por. 20g dietna razni okusi (Darbo ali podobno)</t>
  </si>
  <si>
    <t>Med 20g porcijski (Medex ali podobno)</t>
  </si>
  <si>
    <t>Med dietni  20g porcijski (Medex ali pod.)</t>
  </si>
  <si>
    <t>Lešnikov namaz s čokolado 400g  (Nutella ali pododbno)</t>
  </si>
  <si>
    <t>Moka namenska za vlečeno in kvašeno testo 1/1 (Žito ali podobno)</t>
  </si>
  <si>
    <t>Moka pšenična posebno bela tip 400 1/1</t>
  </si>
  <si>
    <t>Moka ostra tip 500 1/1</t>
  </si>
  <si>
    <t>Musli 1/1</t>
  </si>
  <si>
    <t>Muškatni cvet 5g</t>
  </si>
  <si>
    <t>Muškatni oreh 5g</t>
  </si>
  <si>
    <t>Namaz s tuno 100g (Rio mare pate ali podobno)</t>
  </si>
  <si>
    <t>Napolitanke 1/1</t>
  </si>
  <si>
    <t>Napolitanke 50 gr</t>
  </si>
  <si>
    <t>Olje bučno 100% 1/1 (Gea ali podobno)</t>
  </si>
  <si>
    <t>l</t>
  </si>
  <si>
    <t>Olje rast. belo: tri različna olja visoke kakovosti (Zvezda ali pod.) 2/1</t>
  </si>
  <si>
    <t>Olje za cvrtje 100% raf. sončnič. olje z dod.antiok.(Zvezda ali pod.)2/1</t>
  </si>
  <si>
    <t>Origano 14 gr</t>
  </si>
  <si>
    <t>Paprika sladka v prahu 1/1</t>
  </si>
  <si>
    <t>Pašteta jeterna 100g (Gavrilovič ali podo.)</t>
  </si>
  <si>
    <t>Pašteta jeterna 850g (KM ali podobno…)</t>
  </si>
  <si>
    <t>Pašteta puranja 95g (Argeta ali podobno)</t>
  </si>
  <si>
    <t>Pecilni prašek 13 gr</t>
  </si>
  <si>
    <t>Poper mleti 1/1</t>
  </si>
  <si>
    <t>Poper zrno 1/1</t>
  </si>
  <si>
    <t>Puding dietni 1 kg, okus čokolada</t>
  </si>
  <si>
    <t xml:space="preserve">Ribe v olju 125g (konzerve) </t>
  </si>
  <si>
    <t>Ribe z zelenjavo 125g (skuša ali podobno)</t>
  </si>
  <si>
    <t>Riž 1/1 - dolgozrnat (Zlato polje ali pod.)</t>
  </si>
  <si>
    <t>Riž 1/1 za mlečni riž in narastke</t>
  </si>
  <si>
    <t>Riž rjavi - ne brušen 1/1 (Zlato polje ali pod.)</t>
  </si>
  <si>
    <t>Rozine</t>
  </si>
  <si>
    <t>Rožičeva moka 200g</t>
  </si>
  <si>
    <t>Serviete 33x33-3 pl. barvni 20/1 (Paloma ali podobno)</t>
  </si>
  <si>
    <t>Sladilo tekoče 1/1 (Natren ali podobno..)</t>
  </si>
  <si>
    <t>Sladilo v tabletkah 650/1 (Natren ali podobno)</t>
  </si>
  <si>
    <t>Sladki greh - sadni 1/1</t>
  </si>
  <si>
    <t>Sladki greh 1/1:okus čokolada</t>
  </si>
  <si>
    <t>Sladkor kristalni 1/1</t>
  </si>
  <si>
    <t>Sladkor v prahu 1/1</t>
  </si>
  <si>
    <t>Smoki 50 g</t>
  </si>
  <si>
    <t xml:space="preserve">Sol morska - fino mleta 1/1 </t>
  </si>
  <si>
    <t>Špageti št.13 (Barila Bevante ali podob..)</t>
  </si>
  <si>
    <t>Timijan 14 g</t>
  </si>
  <si>
    <t>Tuna v olivnem olju 120g (Rio mare ali podobno.)</t>
  </si>
  <si>
    <t>Tuna z zelenjavo 160g (Insalatisima ali pod.)</t>
  </si>
  <si>
    <t>Zdrob koruzni 1/1</t>
  </si>
  <si>
    <t>Zdrob pšenični 1/1</t>
  </si>
  <si>
    <t>Zobotrebci 5000/1,higienski,posamezno pakirani</t>
  </si>
  <si>
    <t>Želatina v prahu 10g</t>
  </si>
  <si>
    <t>Žvečilni gumi - dražeji 10 dražejev = 14g (Orbit ali podobno…)</t>
  </si>
  <si>
    <t>Prtički papirnati pod. 9cm, 500/1</t>
  </si>
  <si>
    <t>Prepečenec 330g 5ŽIT (Žito ali podobno)</t>
  </si>
  <si>
    <t>Prepečenec polnozrnati 330g (Žito ali podobno)</t>
  </si>
  <si>
    <t>3ŽITA - RIŽ, PIRA IN JEČMEN (Zlato polje ali podobno)</t>
  </si>
  <si>
    <t>Riž za hitro pripravo - 3 minute (Zlato polje ali podobno)</t>
  </si>
  <si>
    <t>Kvas sveži 500g</t>
  </si>
  <si>
    <t>Kašica marelica, hruška 120g (Frutek ali podobno)</t>
  </si>
  <si>
    <t>Kašica banana 120g (Frutek ali podobno)</t>
  </si>
  <si>
    <t>Žlica plastična za kavo 1000/1</t>
  </si>
  <si>
    <t>zav</t>
  </si>
  <si>
    <t>Sladkor servirni beli 1200x5g</t>
  </si>
  <si>
    <t>krt</t>
  </si>
  <si>
    <t>Sladkor servirni rjavi 600x5g</t>
  </si>
  <si>
    <t>Skupaj:</t>
  </si>
  <si>
    <t>Ponudnik mora ponuditi vse razpisane vrste blaga (100%)</t>
  </si>
  <si>
    <t>S</t>
  </si>
  <si>
    <t>Sklop 2: Sadje (sveže)</t>
  </si>
  <si>
    <t>Število znakov
kakovosti živila</t>
  </si>
  <si>
    <t>% DDV</t>
  </si>
  <si>
    <t xml:space="preserve">Banane </t>
  </si>
  <si>
    <t xml:space="preserve">Borovnice </t>
  </si>
  <si>
    <t>Breskve</t>
  </si>
  <si>
    <t>Fige suhe</t>
  </si>
  <si>
    <t xml:space="preserve">Češnje </t>
  </si>
  <si>
    <t xml:space="preserve">Grenivke </t>
  </si>
  <si>
    <t xml:space="preserve">Grozdje belo, rdeče </t>
  </si>
  <si>
    <t xml:space="preserve">Hruške </t>
  </si>
  <si>
    <t>Jabolka I.kakovostni razred,A klasa</t>
  </si>
  <si>
    <t>Jagode</t>
  </si>
  <si>
    <t xml:space="preserve">Kivi </t>
  </si>
  <si>
    <t xml:space="preserve">Limone </t>
  </si>
  <si>
    <t>Lubenice</t>
  </si>
  <si>
    <t>Mandarine ali klementine</t>
  </si>
  <si>
    <t>Marelice</t>
  </si>
  <si>
    <t>Melone dinje</t>
  </si>
  <si>
    <t xml:space="preserve">Nektarine </t>
  </si>
  <si>
    <t xml:space="preserve">Orehova jedrca </t>
  </si>
  <si>
    <t>Marelice suhe</t>
  </si>
  <si>
    <t>Ringlo</t>
  </si>
  <si>
    <t>Pomaranče</t>
  </si>
  <si>
    <t>Slive suhe - rinfuza, brez koščic 1/1</t>
  </si>
  <si>
    <t xml:space="preserve">Slive sveže </t>
  </si>
  <si>
    <t>Podpis:</t>
  </si>
  <si>
    <t>OPOZORILO!</t>
  </si>
  <si>
    <t>Sklop 3: Kmetijski pridelki</t>
  </si>
  <si>
    <t xml:space="preserve">Čebula </t>
  </si>
  <si>
    <t>Čebula mlada</t>
  </si>
  <si>
    <t xml:space="preserve">Fižol v stroku </t>
  </si>
  <si>
    <t xml:space="preserve">Fižol v zrnju </t>
  </si>
  <si>
    <t>Koleraba  - rumena</t>
  </si>
  <si>
    <t xml:space="preserve">Korenje sveže </t>
  </si>
  <si>
    <t xml:space="preserve">Krompir </t>
  </si>
  <si>
    <t>Krompir novi</t>
  </si>
  <si>
    <t xml:space="preserve">Motovilec </t>
  </si>
  <si>
    <t>Rdeča pesa v solati</t>
  </si>
  <si>
    <t xml:space="preserve">Repa kisla </t>
  </si>
  <si>
    <t>Kisle zeljne glave - sarma</t>
  </si>
  <si>
    <t xml:space="preserve">Šampinjoni sveži </t>
  </si>
  <si>
    <t xml:space="preserve">Zelje kislo </t>
  </si>
  <si>
    <t xml:space="preserve">Zelje kitajsko </t>
  </si>
  <si>
    <t>Zelje rdeče</t>
  </si>
  <si>
    <t xml:space="preserve">Zelje sveže </t>
  </si>
  <si>
    <t>Zelje sveže mlado</t>
  </si>
  <si>
    <t>Sklop 4: Zelenjava sveža</t>
  </si>
  <si>
    <t>Brstični ohrovt</t>
  </si>
  <si>
    <t xml:space="preserve">Bučke </t>
  </si>
  <si>
    <t>Bukov ostrigar</t>
  </si>
  <si>
    <t>Blitva</t>
  </si>
  <si>
    <t xml:space="preserve">Cvetača </t>
  </si>
  <si>
    <t xml:space="preserve">Česen </t>
  </si>
  <si>
    <t xml:space="preserve">Hren </t>
  </si>
  <si>
    <t xml:space="preserve">Kumarice </t>
  </si>
  <si>
    <t xml:space="preserve">Ohrovt </t>
  </si>
  <si>
    <t>Paprika rdeča</t>
  </si>
  <si>
    <t xml:space="preserve">Paprika rumena </t>
  </si>
  <si>
    <t xml:space="preserve">Paprika zelena </t>
  </si>
  <si>
    <t xml:space="preserve">Paradižnik </t>
  </si>
  <si>
    <t xml:space="preserve">Peteršilj </t>
  </si>
  <si>
    <t xml:space="preserve">Por </t>
  </si>
  <si>
    <t>Melancane</t>
  </si>
  <si>
    <t>Radič - štrucar</t>
  </si>
  <si>
    <t>Radič rdeči</t>
  </si>
  <si>
    <t>Solata endivija</t>
  </si>
  <si>
    <t>Brokoli</t>
  </si>
  <si>
    <t>Solata kristalka</t>
  </si>
  <si>
    <t xml:space="preserve">Solata mehka </t>
  </si>
  <si>
    <t>Zelena - gomolji</t>
  </si>
  <si>
    <t>Žig</t>
  </si>
  <si>
    <t>Sklop 5: Zelenjava, sadje - ostala zamrznjena živila</t>
  </si>
  <si>
    <t>Pommes frittes</t>
  </si>
  <si>
    <t>Ribez</t>
  </si>
  <si>
    <t>Gozdni sadeži</t>
  </si>
  <si>
    <t>Bučke zmrznjene</t>
  </si>
  <si>
    <t>Fižol stročji (zelen ali rumen)</t>
  </si>
  <si>
    <t>Grah zmrznjen</t>
  </si>
  <si>
    <t>Navihančki čokoladno-lešnikov nad.</t>
  </si>
  <si>
    <t xml:space="preserve">Grajska mešanica cvetača,brokoli,korenje </t>
  </si>
  <si>
    <t>Korenje baby</t>
  </si>
  <si>
    <t>Korenje kocke</t>
  </si>
  <si>
    <t>Maline</t>
  </si>
  <si>
    <t>Marelični navihančki</t>
  </si>
  <si>
    <t>Kunec</t>
  </si>
  <si>
    <t>Krompirjevi čolnički</t>
  </si>
  <si>
    <t>Morski sadeži</t>
  </si>
  <si>
    <t>Panirane palačinke s šunko in sir.</t>
  </si>
  <si>
    <t>Svaljki,kmečki rženi, brez mleka (Pečjak ali p)</t>
  </si>
  <si>
    <t>Zdrobovi ocvrtki (Pečjak ali pod.)</t>
  </si>
  <si>
    <t>Zelenjavna mešanica 6 vrst zelenjave</t>
  </si>
  <si>
    <t>Panirani zelenjavni polpet</t>
  </si>
  <si>
    <t>Svaljki krompirjevi brez mleka</t>
  </si>
  <si>
    <t>Francoski rogljiči z marmelado</t>
  </si>
  <si>
    <t>Rogljiči - francoski 1/1</t>
  </si>
  <si>
    <t>Sir paniran (Ljub.mlekarne ali pod.)</t>
  </si>
  <si>
    <t>Špinača pasirana</t>
  </si>
  <si>
    <t>Višnje</t>
  </si>
  <si>
    <t xml:space="preserve">Rogljiči polnozrnati </t>
  </si>
  <si>
    <t>Zelenjavne palčke</t>
  </si>
  <si>
    <t xml:space="preserve">Rogljiči pol.z dietno marmelado </t>
  </si>
  <si>
    <t>Žig:</t>
  </si>
  <si>
    <t>Sklop 6: Kruh in pekovsko pecivo</t>
  </si>
  <si>
    <t xml:space="preserve"> prodajno enoto z DDV</t>
  </si>
  <si>
    <t>Drobtinice bele 1/1</t>
  </si>
  <si>
    <t>Francoska štruca dolga</t>
  </si>
  <si>
    <t>Kajzerca 100g</t>
  </si>
  <si>
    <t>Keksi domači</t>
  </si>
  <si>
    <t>Krof z marmelado</t>
  </si>
  <si>
    <t xml:space="preserve">Kruh beli </t>
  </si>
  <si>
    <t>Kruh beli pakiran po rezinah</t>
  </si>
  <si>
    <t xml:space="preserve">Kruh graham </t>
  </si>
  <si>
    <t>Kruh črni</t>
  </si>
  <si>
    <t xml:space="preserve">Kruh polbeli </t>
  </si>
  <si>
    <t>Kruh polbeli pakiran po rezinah</t>
  </si>
  <si>
    <t>Kruh polnozrnat</t>
  </si>
  <si>
    <t>Kruh koruzni</t>
  </si>
  <si>
    <t>Kruh rženi</t>
  </si>
  <si>
    <t>Kruh ajdov</t>
  </si>
  <si>
    <t>Lepinja 120g</t>
  </si>
  <si>
    <t>Mlečni kifeljc 100g</t>
  </si>
  <si>
    <t xml:space="preserve">Mlinci </t>
  </si>
  <si>
    <t>Parkelj 100 gr</t>
  </si>
  <si>
    <t>Potička rožičeva 12dag</t>
  </si>
  <si>
    <t>Sirova štručka 100g</t>
  </si>
  <si>
    <t>Štručka graham 100g</t>
  </si>
  <si>
    <t>Štručka polnozrnata 100 g</t>
  </si>
  <si>
    <t>Žemlje velike - graham 120 gr</t>
  </si>
  <si>
    <t>Žemlje velike 120 gr</t>
  </si>
  <si>
    <t>Sklop 7: Mleko in mlečni izdelki</t>
  </si>
  <si>
    <t>Jogurt 180g navadni (niz.fermen.probiotični)</t>
  </si>
  <si>
    <t>Jogurt 180g za diabetike sadni(niz.probiotični)</t>
  </si>
  <si>
    <t>Kefir 180g</t>
  </si>
  <si>
    <t>Jogurt navadni 180g (čvrsti z 3,2%ml.mašč.)</t>
  </si>
  <si>
    <t>Jogurt nav. tekoči,3,2%ml.mašč.,br.aditiv. 1/1</t>
  </si>
  <si>
    <t>Jogurt sadni tekoči 0,5l, 1,3%ml.maščobe</t>
  </si>
  <si>
    <t>Sir s poprom</t>
  </si>
  <si>
    <t>Jogurt sadni 180g (razni okusi)</t>
  </si>
  <si>
    <t>Kislo mleko 200g</t>
  </si>
  <si>
    <t>Lahki mlečni namaz 50g</t>
  </si>
  <si>
    <t>Maslo 250 gr</t>
  </si>
  <si>
    <t>Maslo jogurtovo 150g</t>
  </si>
  <si>
    <t>Maslo 20g porcijsko</t>
  </si>
  <si>
    <t>Mleko 1/1 - 3,2% ml.mašč.</t>
  </si>
  <si>
    <t>Mleko v prahu 1/1</t>
  </si>
  <si>
    <t>Puding s smetano razni okusi 200g</t>
  </si>
  <si>
    <t>Smetana kisla 850g</t>
  </si>
  <si>
    <t>Smetana sladka v spreju</t>
  </si>
  <si>
    <t>Smetana za kuhanje</t>
  </si>
  <si>
    <t>Sadni desert 150g</t>
  </si>
  <si>
    <t>Sadna skutica 120g</t>
  </si>
  <si>
    <t>Sir Edamec</t>
  </si>
  <si>
    <t>Sir Gauda</t>
  </si>
  <si>
    <t>Sir Livada lahka</t>
  </si>
  <si>
    <t>Sir gorgonzola 100g</t>
  </si>
  <si>
    <t>Sir iz meš.kozjega in ovčjega mleka (Feta ali p)</t>
  </si>
  <si>
    <t>Sir topljeni 140g - 8 trikotnikov</t>
  </si>
  <si>
    <t xml:space="preserve">Skuta rinfuza </t>
  </si>
  <si>
    <t>Sir torta (Brie ali podobno)</t>
  </si>
  <si>
    <t xml:space="preserve">Sir Ementaler 1/1 </t>
  </si>
  <si>
    <t>Trdi sir riban (Parmezan ali pod.)1/1</t>
  </si>
  <si>
    <t>Sir riban za pizzo 1/1</t>
  </si>
  <si>
    <t>Sir dimljen (Gauda dimljena ali podo.)</t>
  </si>
  <si>
    <t>Smetana sladka 1/1</t>
  </si>
  <si>
    <t>Mleko 1/1 trajno 3,5%m.m.</t>
  </si>
  <si>
    <t>Smetana za stepa., 33%m.m.,stabili.E407,0,5</t>
  </si>
  <si>
    <t>Sklop 8: Meso sveže</t>
  </si>
  <si>
    <t>Gov.bočnik mlad rez.na kocke 3 dag</t>
  </si>
  <si>
    <t>Gov.zrezki mladi rez.na zrezke 15da</t>
  </si>
  <si>
    <t>Goveja bržola b.k.</t>
  </si>
  <si>
    <t>Goveja rebra - flam - mlado</t>
  </si>
  <si>
    <t>Goveje kosti</t>
  </si>
  <si>
    <t>Goveje pleče b.k. mlado</t>
  </si>
  <si>
    <t>Goveji srček</t>
  </si>
  <si>
    <t xml:space="preserve">Goveji vampi sveži očiščeni </t>
  </si>
  <si>
    <t>Goveji vrat b.k .-  mlad</t>
  </si>
  <si>
    <t>Jagnjetina ali kozliček</t>
  </si>
  <si>
    <t>Krvavice</t>
  </si>
  <si>
    <t>Kranjska klobasa</t>
  </si>
  <si>
    <t>Mleto meso</t>
  </si>
  <si>
    <t>Masa za čevapčiče</t>
  </si>
  <si>
    <t>Pečenice</t>
  </si>
  <si>
    <t>Telečje pleče b.k.</t>
  </si>
  <si>
    <t>Telečje stegno b.k.</t>
  </si>
  <si>
    <t>Teletina-polovice</t>
  </si>
  <si>
    <t>Želodčki svinjski</t>
  </si>
  <si>
    <t>Sv. Pleče</t>
  </si>
  <si>
    <t>Rebra svinjska brez kože</t>
  </si>
  <si>
    <t>Sklop 9: Perutnina</t>
  </si>
  <si>
    <t>Končna vrednost
brez DDV</t>
  </si>
  <si>
    <t>Končna vrednost
z DDV</t>
  </si>
  <si>
    <t>Piščančja bedra</t>
  </si>
  <si>
    <t>Kure</t>
  </si>
  <si>
    <t>Piščanci za  raženj 1,5 kg A klasa</t>
  </si>
  <si>
    <t>Piščanci zamrznjeni</t>
  </si>
  <si>
    <t>Piščančja jetra</t>
  </si>
  <si>
    <t>Piščančja prsa BK file</t>
  </si>
  <si>
    <t>Piščančje stegno b.k.k.</t>
  </si>
  <si>
    <t>Piščančje nabodalo 0,12 dag</t>
  </si>
  <si>
    <t>Piščančji želodci</t>
  </si>
  <si>
    <t>Piščančje perutničke</t>
  </si>
  <si>
    <t>Račke</t>
  </si>
  <si>
    <t>Purice 7 kg</t>
  </si>
  <si>
    <t>Puranja prsa b.k.file</t>
  </si>
  <si>
    <t>Puranja prsa BK zmrznjena</t>
  </si>
  <si>
    <t>Puranji zrezek nadevan s šunko in sirom</t>
  </si>
  <si>
    <t>Piščančja hrenovka v naravnem ovoju</t>
  </si>
  <si>
    <t>Žar klobasa puranja</t>
  </si>
  <si>
    <t>Sklop 10: Ribe</t>
  </si>
  <si>
    <t>Lignji očiščeni celi I.kvalitete</t>
  </si>
  <si>
    <t>Oslič file l.kvalitete</t>
  </si>
  <si>
    <t>Ribe postrvi sveže porcijske 30dag</t>
  </si>
  <si>
    <t>Orada</t>
  </si>
  <si>
    <t>Škarpena</t>
  </si>
  <si>
    <t>Sklop 11: Testenine</t>
  </si>
  <si>
    <t>Rezanci jušni tanki z jajci - fidelini</t>
  </si>
  <si>
    <t>Peresniki</t>
  </si>
  <si>
    <t>Polžki 5kg</t>
  </si>
  <si>
    <t>Ribana kaša 5/1</t>
  </si>
  <si>
    <t>Rinčice 5/1</t>
  </si>
  <si>
    <t>Svedri 5/1</t>
  </si>
  <si>
    <t>Široki rezanci 1/1</t>
  </si>
  <si>
    <t>Testenine metuljčki 1/1</t>
  </si>
  <si>
    <t>Zvezdice 5/1</t>
  </si>
  <si>
    <t>Sklop 12: Jajca</t>
  </si>
  <si>
    <t>Jajca SU (talna reja)L 63-73G</t>
  </si>
  <si>
    <t>Sklop 13: Gastro program (juhe; začimbe)</t>
  </si>
  <si>
    <t>Citronska kislina (Citronka ali podobno.)</t>
  </si>
  <si>
    <t>Ajvar 680g</t>
  </si>
  <si>
    <t>Otroška hrana Lino Rižolino 150g (Podravka ali podobno)</t>
  </si>
  <si>
    <t>Cvetačna juha 1/1 min. (Knorr ali podobno…)</t>
  </si>
  <si>
    <t>Čaj sadni filter 1.25 kg</t>
  </si>
  <si>
    <t>Čokolino 1800g</t>
  </si>
  <si>
    <t>Dodatek jedem z zelenjavo 1/1(Vegeta ali podo.)</t>
  </si>
  <si>
    <t>Dodatek začimb za sesekljani zrezek 1/1</t>
  </si>
  <si>
    <t>Đuveč 4/1</t>
  </si>
  <si>
    <t>Fižolova juha 1/1 (Knorr ali podobno…)</t>
  </si>
  <si>
    <t>Fritati (Knorr ali podobno….)</t>
  </si>
  <si>
    <t>Krompirjevo testo 5/1</t>
  </si>
  <si>
    <t>Gorčica 5/1</t>
  </si>
  <si>
    <t>Grah vložen 2650g</t>
  </si>
  <si>
    <t>Grahova juha s slanino 1/1min 54%graha (Knorr ali podo.)</t>
  </si>
  <si>
    <t>Hren 1/1 (Eta ali podobno)</t>
  </si>
  <si>
    <r>
      <t>J</t>
    </r>
    <r>
      <rPr>
        <sz val="8"/>
        <rFont val="Arial CE"/>
        <charset val="238"/>
      </rPr>
      <t>uha gobova 1/1 iz jurčkov,brez dod.natr.glutam.(Knorr)</t>
    </r>
  </si>
  <si>
    <t>Juha goveja 1/1 (Knorr ali po.)</t>
  </si>
  <si>
    <t>Juha paradižnikova 1/1 min.31%paradižnika, brez natri.glu.</t>
  </si>
  <si>
    <t>Juha porova 1/1 (Knorr ali podobno)</t>
  </si>
  <si>
    <t>Juha z govejimi cmoki 1/1 (Knorr ali podobno…)</t>
  </si>
  <si>
    <t>Juha z kokošjim mesom 1/1 (Knorr ali podbno)</t>
  </si>
  <si>
    <t>Kakao 1/1,min.18%kakavovih delcev(Benquick ali pod.)</t>
  </si>
  <si>
    <t>Kavina mešanica proja 1/1</t>
  </si>
  <si>
    <t>Kis vinski 5/1</t>
  </si>
  <si>
    <t>Kompot ananas 3100g</t>
  </si>
  <si>
    <t>Kompot hruška 3 kg</t>
  </si>
  <si>
    <t>Kompot marelica 2650 ml</t>
  </si>
  <si>
    <t>Kompot mešani tropsko sadje 3060 gr</t>
  </si>
  <si>
    <t>Kompot sliva 4.2 kg</t>
  </si>
  <si>
    <t>Kruh brez glutena 1kg</t>
  </si>
  <si>
    <t>Kompoto breskev 2650 g</t>
  </si>
  <si>
    <t>Koruza v slanici 3kg</t>
  </si>
  <si>
    <t>Koruza v stroku 225g</t>
  </si>
  <si>
    <t>Kremin krema 1/1</t>
  </si>
  <si>
    <t>Kumare vložene 4100g (Eta ali podo.)</t>
  </si>
  <si>
    <t>Kumare vložene 680g (Eta ali podobno)</t>
  </si>
  <si>
    <t>Majoneza 5/1</t>
  </si>
  <si>
    <t>Marmelada marelična 5/1</t>
  </si>
  <si>
    <t>Marmelada mešana 5/1</t>
  </si>
  <si>
    <t>Marmelada slivova 5/1</t>
  </si>
  <si>
    <t>Mešanica začimb za perutnino 1/1</t>
  </si>
  <si>
    <t>Mešanica začimb za divjačino 1/1</t>
  </si>
  <si>
    <t>Mešanica začimb za pečenko 1/1</t>
  </si>
  <si>
    <t>Mešanica začimb za žar 1/1</t>
  </si>
  <si>
    <t>Mineštra juha 1/1 (Knorr ali podobno…)</t>
  </si>
  <si>
    <t>Omaka carbonara 1/1 (Knorr ali pod..)</t>
  </si>
  <si>
    <t>Olive zelene brez koščic (Eta ali podobno) 1/1</t>
  </si>
  <si>
    <t>Olive polnjene s papriko 1/1 (Eta ali pod.)</t>
  </si>
  <si>
    <t>Paprika vložena 4/1 (Natureta ali podobno)</t>
  </si>
  <si>
    <t>Paprika vložena 1/1 (Natureta ali podobno)</t>
  </si>
  <si>
    <t>Paradižnikov dvojni koncentrat 4300g, suha snov 28-30%</t>
  </si>
  <si>
    <t>Paradiž. pelati 3kg brez umet.barvil in konzer.(Natureta ali p)</t>
  </si>
  <si>
    <t>Paradiž. koncentrat 580g</t>
  </si>
  <si>
    <t>Pesa vložena 4100 gr</t>
  </si>
  <si>
    <t>Pesa vložena 700g</t>
  </si>
  <si>
    <t>Srebrna čebulica 530g (Natureta ali podobno)</t>
  </si>
  <si>
    <t>Sojina omaka temna 150ml</t>
  </si>
  <si>
    <t>Šampinjoni v kisu 660g  (Eta ali pod..)</t>
  </si>
  <si>
    <t>Šampinjoni v slanici 2650g (Eta ali pod..)</t>
  </si>
  <si>
    <t xml:space="preserve">Špargljeva juha 1/1, 4,1% šparglji v prahu </t>
  </si>
  <si>
    <t>Tatarska omaka 250g</t>
  </si>
  <si>
    <t>Vanilin sladkor 1/1</t>
  </si>
  <si>
    <t>Vitaminski instant napitek(Cedevita ali podobno)</t>
  </si>
  <si>
    <t xml:space="preserve">Zdrobovi žličniki </t>
  </si>
  <si>
    <t>Zmes za krokete 10/1</t>
  </si>
  <si>
    <r>
      <rPr>
        <sz val="8"/>
        <rFont val="Arial CE"/>
        <charset val="238"/>
      </rPr>
      <t>Zelenjavna krem juha 1/1 (Knorr ali pod.</t>
    </r>
    <r>
      <rPr>
        <sz val="10"/>
        <rFont val="Arial CE"/>
        <family val="2"/>
        <charset val="238"/>
      </rPr>
      <t>)</t>
    </r>
  </si>
  <si>
    <t>Zlate kroglice 500 g (Žito ali podobno)</t>
  </si>
  <si>
    <t>Zlate kroglice pisane 100g (Žito ali podobno)</t>
  </si>
  <si>
    <t>Kompot jagoda 830g (Eta ali podobno)</t>
  </si>
  <si>
    <t>Kompot višnja 680g (Eta ali podobno)</t>
  </si>
  <si>
    <t>Juha blejska 1/1 (Knorr ali podobno)</t>
  </si>
  <si>
    <t>Sklop 14: Mesni izdelki</t>
  </si>
  <si>
    <t xml:space="preserve"> prodajno enoto
 brez DDV</t>
  </si>
  <si>
    <t xml:space="preserve"> prodajno enoto
z DDV</t>
  </si>
  <si>
    <t>Hrenovke</t>
  </si>
  <si>
    <t>Kraški zašinek</t>
  </si>
  <si>
    <t>Klobasa polsuha - aljaževa</t>
  </si>
  <si>
    <t>Prekajena šunka</t>
  </si>
  <si>
    <t>Mortadela</t>
  </si>
  <si>
    <t>Obarjena klobasa - navadna</t>
  </si>
  <si>
    <t>Pariška z zelenjavo</t>
  </si>
  <si>
    <t>Kuhan pršut</t>
  </si>
  <si>
    <t>Piščančja posebna</t>
  </si>
  <si>
    <t>Piščančje prsi v ovitku</t>
  </si>
  <si>
    <t>Prekajena vratovina</t>
  </si>
  <si>
    <t>Pršut</t>
  </si>
  <si>
    <t>Puranja šunka</t>
  </si>
  <si>
    <t>Salama pariška</t>
  </si>
  <si>
    <t>Salama posebna</t>
  </si>
  <si>
    <t>Slanina hamburger</t>
  </si>
  <si>
    <t>Slanina prešana delikatesna</t>
  </si>
  <si>
    <t>Suhe salame - razne</t>
  </si>
  <si>
    <t>Suhi želodec</t>
  </si>
  <si>
    <t>Šunka delikates</t>
  </si>
  <si>
    <t>Šunkarica</t>
  </si>
  <si>
    <t>Šunka v ovitku</t>
  </si>
  <si>
    <t>Tirolka</t>
  </si>
  <si>
    <t>Tlačenka</t>
  </si>
  <si>
    <t>Sklop 15: Brezalkoholne pijače</t>
  </si>
  <si>
    <t>Osvež.gazirana breza.pijača Coca -cola 250ml ali enakovredno.</t>
  </si>
  <si>
    <t>Čaj ledeni 1,5/1</t>
  </si>
  <si>
    <t>Os.pijača 1,5l (Schweppes Bitter lemon ali pod..)</t>
  </si>
  <si>
    <t>Osvež.pijača 1,5l (Schweppes Tonic ali podob..)</t>
  </si>
  <si>
    <t>Osvežilna pijača 1,5 l (Ora ali podobno…)</t>
  </si>
  <si>
    <t>Sirup malina iz 33% zgošč.soka,brez konzervansov (Fructal ali pod.)</t>
  </si>
  <si>
    <t>Sok - dietni 0,2 dcl</t>
  </si>
  <si>
    <t>Sok brez sladkorja 1/1(Natren ali pod.) 100%s.d.</t>
  </si>
  <si>
    <t>Sok gosti breskev 1/1 (Fructal ali podobno)</t>
  </si>
  <si>
    <t>Sok jagoda 1/1 45% sad.del. (Dana ali podobno)</t>
  </si>
  <si>
    <t>Sok stek.0,20 jabolčni (Fructal ali podobno)</t>
  </si>
  <si>
    <t>Sok stek.0,20 pomaranča (Fructal ali podobno)</t>
  </si>
  <si>
    <t>Sok stek.0,20 marelica (Fructal ali podobno)</t>
  </si>
  <si>
    <t>Sok stek.0,20 ribez (Fructal ali podobno)</t>
  </si>
  <si>
    <t>Sok jabolčni 100% 1/1 (Fructal ali podobno)</t>
  </si>
  <si>
    <t>Sok pomarančni 100% 1/1 (Fructal ali podobno)</t>
  </si>
  <si>
    <t>Sok črni ribez 1/1 25% sad.del. (Dana ali pod.)</t>
  </si>
  <si>
    <t>Sok 0,20 brik, 100%sad.delež,okus pomaranča:Fructal ali podobno)</t>
  </si>
  <si>
    <t>Voda naravna 0,5l (Zala ali podobno)</t>
  </si>
  <si>
    <t>Voda s sadnim okusom 0,5l (Harmony ali pod.)</t>
  </si>
  <si>
    <t>Sirup gozdni sadeži 1.5l</t>
  </si>
  <si>
    <t>Sirup pomaranča 1.5l</t>
  </si>
  <si>
    <t xml:space="preserve">Donat 1/1 PVC </t>
  </si>
  <si>
    <t>Mineralna voda - 1,5 PVC (Tempel ali podobno)</t>
  </si>
  <si>
    <t>Sklop 16: Ekološka živila</t>
  </si>
  <si>
    <t>Corn flakes polnozrnati 1/1 BIO</t>
  </si>
  <si>
    <t>Olje bučno 100% 1/1 BIO</t>
  </si>
  <si>
    <t>Pašteta s šampinjoni 125g BIO</t>
  </si>
  <si>
    <t>Peresniki polnozrnati BIO</t>
  </si>
  <si>
    <t>Peresniki tribarvni BIO</t>
  </si>
  <si>
    <t>Svedri polnozrnati BIO</t>
  </si>
  <si>
    <t>Špageti dietni (graham,špinačni ali pod.) BIO</t>
  </si>
  <si>
    <t>Kašica korenček jabolko BIO 120g (Frutek ali podobno)</t>
  </si>
  <si>
    <t>Kašica jabolko BIO 120g (Frutek ali podobno)</t>
  </si>
  <si>
    <t>Rezanci jušni tanki z jajci - fidelini BIO</t>
  </si>
  <si>
    <t>Široki rezanci 500g BIO</t>
  </si>
  <si>
    <t>Valjani rezanci graham 400g BIO</t>
  </si>
  <si>
    <t>Valjani rezanci špinačni 400gBIO</t>
  </si>
  <si>
    <t>Paradižnikov Ketchup BIO 500g (Eta ali podob.)</t>
  </si>
  <si>
    <t>Kis jabolčni 1/1 BIO</t>
  </si>
  <si>
    <t>Paradiž. pelati v koščkih 400g brez um.barvil in konz.BIO</t>
  </si>
  <si>
    <t>Sklop 17: Ekološka zelenjava in sadje</t>
  </si>
  <si>
    <t>Grozdje belo, rdeče BIO</t>
  </si>
  <si>
    <t>Hruške BIO</t>
  </si>
  <si>
    <t>Jabolka BIO</t>
  </si>
  <si>
    <t>Jagode BIO</t>
  </si>
  <si>
    <t>Limone BIO</t>
  </si>
  <si>
    <t>Mandarine BIO</t>
  </si>
  <si>
    <t>Pomaranče BIO</t>
  </si>
  <si>
    <t>Lešniki BIO</t>
  </si>
  <si>
    <t>Korenje BIO</t>
  </si>
  <si>
    <t>KG</t>
  </si>
  <si>
    <t>Redkvica rdeča BIO</t>
  </si>
  <si>
    <t>Bučke BIO</t>
  </si>
  <si>
    <t xml:space="preserve">kg </t>
  </si>
  <si>
    <t>Blitva BIO</t>
  </si>
  <si>
    <t>Česen BIO</t>
  </si>
  <si>
    <t>Kumarice BIO</t>
  </si>
  <si>
    <t>Paradižnik BIO</t>
  </si>
  <si>
    <t>Rukola BIO</t>
  </si>
  <si>
    <t>Sklop 18: Ekološka zelenjava zmrznjena</t>
  </si>
  <si>
    <t>Korenje baby BIO</t>
  </si>
  <si>
    <t>Špinača pasirana BIO</t>
  </si>
  <si>
    <t>Sklop 19: Ekološki mlečni izdelki</t>
  </si>
  <si>
    <t>Jogurt navadni 180g BIO</t>
  </si>
  <si>
    <t>Jogurt sadni 180g  BIO</t>
  </si>
  <si>
    <t>Sklop 20: Alkoholne pijače</t>
  </si>
  <si>
    <t>Čokoladni liker 1/1</t>
  </si>
  <si>
    <t>Liker vodka 1/1</t>
  </si>
  <si>
    <t>lit</t>
  </si>
  <si>
    <t>Kivi liker 0,75</t>
  </si>
  <si>
    <t>Liker breskov 0,70l</t>
  </si>
  <si>
    <t>Liker Marascino 1/1</t>
  </si>
  <si>
    <t>Jagermaister 1/1 original</t>
  </si>
  <si>
    <t>Pivo 0,33l ploč.(Laško ali podobno)</t>
  </si>
  <si>
    <t>Pivo 0,33l stekl.(Laško ali podobno)</t>
  </si>
  <si>
    <t>Pivo in pij.z okusom grenivke,limone,2,5%alk. stekl.(Radler ali podo.)</t>
  </si>
  <si>
    <t>Pivo brez alkohola 0.5 l stekl. (Uni ali podobno)</t>
  </si>
  <si>
    <t>Rum 1/1</t>
  </si>
  <si>
    <t>Travarica 1/1</t>
  </si>
  <si>
    <t>Viljamovka 0.75</t>
  </si>
  <si>
    <t>Vino Janževec 1/1</t>
  </si>
  <si>
    <t>Vino Jeruzalemčan 1/1</t>
  </si>
  <si>
    <t>Vino Ljutomerčan 1/1</t>
  </si>
  <si>
    <t>Vino Merlot 1/1</t>
  </si>
  <si>
    <t>Vino namizno belo (Martin ali podobno..)</t>
  </si>
  <si>
    <t>Vino namizno rdeče (Martin ali podobno)</t>
  </si>
  <si>
    <t>Vino peneče 0,75l (Srebrna radg.penina ali pod..)</t>
  </si>
  <si>
    <t>Vino Teran 1/1</t>
  </si>
  <si>
    <t xml:space="preserve">Wisky 1/1 </t>
  </si>
  <si>
    <t>Vino Refošk 1/1</t>
  </si>
  <si>
    <t>Čaj meta filter 1/1</t>
  </si>
  <si>
    <t>Čaj planinski filter 1/1</t>
  </si>
  <si>
    <t>Čaj bezeg filter 1/1</t>
  </si>
  <si>
    <t>Čaj lipa filter 1/1</t>
  </si>
  <si>
    <t>Čaj kamilica filter 1/1</t>
  </si>
  <si>
    <t>Tuna v olivnem olju 1kg</t>
  </si>
  <si>
    <t xml:space="preserve">Ješprenj 1/1 </t>
  </si>
  <si>
    <t xml:space="preserve">Olje olivno 100% ekstra deviško (Gea ali pod.) </t>
  </si>
  <si>
    <t xml:space="preserve">Kaša ajdova 1/1 </t>
  </si>
  <si>
    <t xml:space="preserve">Moka ajdova 1/1 </t>
  </si>
  <si>
    <t xml:space="preserve">Moka polnozrnata ali graham </t>
  </si>
  <si>
    <t xml:space="preserve">Moka ržena 1/1 </t>
  </si>
  <si>
    <t xml:space="preserve">Musli 1/1 </t>
  </si>
  <si>
    <t xml:space="preserve">Ovseni kosmiči </t>
  </si>
  <si>
    <t xml:space="preserve">Prosena kaša 1/1 </t>
  </si>
  <si>
    <t xml:space="preserve">Moka koruzna 1/1 </t>
  </si>
  <si>
    <t>Polenta 5/1</t>
  </si>
  <si>
    <r>
      <t>Listnato testo razvaljano po meri 300x500</t>
    </r>
    <r>
      <rPr>
        <sz val="10"/>
        <color theme="1"/>
        <rFont val="Arial"/>
        <family val="2"/>
        <charset val="238"/>
      </rPr>
      <t xml:space="preserve"> </t>
    </r>
  </si>
  <si>
    <t>Kompot breskev 820 g (Natureta ali podobno)</t>
  </si>
  <si>
    <t>Kompot ananas 820g v koščkih (Natureta ali podobno)</t>
  </si>
  <si>
    <t>Puding čokoladni, vanilij 1/1</t>
  </si>
  <si>
    <t>Paradižnikov Ketchup 1/1 (Eta ali podob.)</t>
  </si>
  <si>
    <t>Marmelada por.20g različni okusi</t>
  </si>
  <si>
    <t>Pivo 0,5l, alk. 4,9% vol. (Zlatorog Laško ali podobno..), stekl.</t>
  </si>
  <si>
    <t>Pivo 0,5l, alk. 4,9% vol. (Union ali podobno..), stekl.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</si>
</sst>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€-1]"/>
    <numFmt numFmtId="165" formatCode="0.0%"/>
    <numFmt numFmtId="166" formatCode="#,##0\ &quot;€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6"/>
      <name val="Arial CE"/>
      <family val="2"/>
      <charset val="238"/>
    </font>
    <font>
      <b/>
      <i/>
      <sz val="10"/>
      <name val="Arial CE"/>
      <family val="2"/>
      <charset val="238"/>
    </font>
    <font>
      <i/>
      <sz val="14"/>
      <name val="Arial CE"/>
      <family val="2"/>
      <charset val="238"/>
    </font>
    <font>
      <i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3" tint="0.599963377788628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2">
    <xf numFmtId="0" fontId="0" fillId="0" borderId="0" xfId="0"/>
    <xf numFmtId="0" fontId="2" fillId="2" borderId="0" xfId="0" applyFont="1" applyFill="1" applyBorder="1" applyProtection="1">
      <protection hidden="1"/>
    </xf>
    <xf numFmtId="0" fontId="3" fillId="2" borderId="0" xfId="0" applyFont="1" applyFill="1" applyProtection="1">
      <protection locked="0" hidden="1"/>
    </xf>
    <xf numFmtId="0" fontId="0" fillId="2" borderId="0" xfId="0" applyFill="1" applyAlignment="1" applyProtection="1">
      <protection locked="0" hidden="1"/>
    </xf>
    <xf numFmtId="0" fontId="0" fillId="2" borderId="0" xfId="0" applyFill="1" applyProtection="1">
      <protection locked="0" hidden="1"/>
    </xf>
    <xf numFmtId="0" fontId="0" fillId="2" borderId="0" xfId="0" applyFill="1" applyProtection="1">
      <protection hidden="1"/>
    </xf>
    <xf numFmtId="0" fontId="0" fillId="3" borderId="1" xfId="0" applyFill="1" applyBorder="1" applyProtection="1">
      <protection locked="0" hidden="1"/>
    </xf>
    <xf numFmtId="0" fontId="0" fillId="2" borderId="0" xfId="0" applyFill="1" applyBorder="1" applyAlignment="1" applyProtection="1">
      <protection locked="0" hidden="1"/>
    </xf>
    <xf numFmtId="0" fontId="0" fillId="2" borderId="0" xfId="0" applyFill="1" applyBorder="1" applyProtection="1">
      <protection locked="0" hidden="1"/>
    </xf>
    <xf numFmtId="0" fontId="0" fillId="3" borderId="2" xfId="0" applyFill="1" applyBorder="1" applyProtection="1">
      <protection locked="0" hidden="1"/>
    </xf>
    <xf numFmtId="0" fontId="4" fillId="2" borderId="0" xfId="0" applyFont="1" applyFill="1" applyProtection="1">
      <protection locked="0" hidden="1"/>
    </xf>
    <xf numFmtId="0" fontId="5" fillId="2" borderId="0" xfId="0" applyFont="1" applyFill="1" applyProtection="1">
      <protection locked="0" hidden="1"/>
    </xf>
    <xf numFmtId="0" fontId="6" fillId="2" borderId="0" xfId="0" applyFont="1" applyFill="1" applyProtection="1">
      <protection locked="0" hidden="1"/>
    </xf>
    <xf numFmtId="0" fontId="0" fillId="3" borderId="0" xfId="0" applyFill="1" applyProtection="1">
      <protection locked="0" hidden="1"/>
    </xf>
    <xf numFmtId="0" fontId="7" fillId="2" borderId="0" xfId="0" applyFont="1" applyFill="1" applyProtection="1">
      <protection locked="0" hidden="1"/>
    </xf>
    <xf numFmtId="0" fontId="2" fillId="2" borderId="0" xfId="0" applyFont="1" applyFill="1" applyProtection="1">
      <protection hidden="1"/>
    </xf>
    <xf numFmtId="0" fontId="7" fillId="2" borderId="0" xfId="0" applyFont="1" applyFill="1" applyProtection="1">
      <protection hidden="1"/>
    </xf>
    <xf numFmtId="0" fontId="0" fillId="2" borderId="0" xfId="0" applyFill="1" applyAlignment="1" applyProtection="1">
      <protection hidden="1"/>
    </xf>
    <xf numFmtId="0" fontId="7" fillId="2" borderId="3" xfId="0" applyFont="1" applyFill="1" applyBorder="1" applyAlignment="1" applyProtection="1">
      <alignment horizontal="center"/>
      <protection hidden="1"/>
    </xf>
    <xf numFmtId="0" fontId="7" fillId="2" borderId="0" xfId="0" applyFont="1" applyFill="1" applyBorder="1" applyAlignment="1" applyProtection="1">
      <alignment horizontal="center"/>
      <protection hidden="1"/>
    </xf>
    <xf numFmtId="0" fontId="8" fillId="4" borderId="7" xfId="0" applyFont="1" applyFill="1" applyBorder="1" applyAlignment="1" applyProtection="1">
      <alignment horizontal="center"/>
      <protection hidden="1"/>
    </xf>
    <xf numFmtId="0" fontId="8" fillId="4" borderId="7" xfId="0" applyFont="1" applyFill="1" applyBorder="1" applyAlignment="1" applyProtection="1">
      <protection hidden="1"/>
    </xf>
    <xf numFmtId="0" fontId="8" fillId="3" borderId="7" xfId="0" applyFont="1" applyFill="1" applyBorder="1" applyAlignment="1" applyProtection="1">
      <alignment horizontal="center"/>
      <protection locked="0" hidden="1"/>
    </xf>
    <xf numFmtId="0" fontId="8" fillId="3" borderId="8" xfId="0" applyFont="1" applyFill="1" applyBorder="1" applyAlignment="1" applyProtection="1">
      <alignment horizontal="center"/>
      <protection locked="0" hidden="1"/>
    </xf>
    <xf numFmtId="0" fontId="8" fillId="3" borderId="7" xfId="0" applyFont="1" applyFill="1" applyBorder="1" applyAlignment="1" applyProtection="1">
      <alignment horizontal="center" wrapText="1"/>
      <protection locked="0" hidden="1"/>
    </xf>
    <xf numFmtId="0" fontId="8" fillId="4" borderId="9" xfId="0" applyFont="1" applyFill="1" applyBorder="1" applyAlignment="1" applyProtection="1">
      <alignment horizontal="center" wrapText="1"/>
      <protection hidden="1"/>
    </xf>
    <xf numFmtId="0" fontId="8" fillId="4" borderId="9" xfId="0" applyFont="1" applyFill="1" applyBorder="1" applyAlignment="1" applyProtection="1">
      <alignment horizontal="center"/>
      <protection hidden="1"/>
    </xf>
    <xf numFmtId="0" fontId="8" fillId="4" borderId="9" xfId="0" applyFont="1" applyFill="1" applyBorder="1" applyAlignment="1" applyProtection="1">
      <protection hidden="1"/>
    </xf>
    <xf numFmtId="0" fontId="8" fillId="3" borderId="9" xfId="0" applyFont="1" applyFill="1" applyBorder="1" applyAlignment="1" applyProtection="1">
      <alignment horizontal="center" wrapText="1"/>
      <protection locked="0" hidden="1"/>
    </xf>
    <xf numFmtId="0" fontId="8" fillId="3" borderId="10" xfId="0" applyFont="1" applyFill="1" applyBorder="1" applyAlignment="1" applyProtection="1">
      <alignment horizontal="center" wrapText="1"/>
      <protection locked="0" hidden="1"/>
    </xf>
    <xf numFmtId="0" fontId="8" fillId="3" borderId="9" xfId="0" applyFont="1" applyFill="1" applyBorder="1" applyAlignment="1" applyProtection="1">
      <alignment horizontal="center"/>
      <protection locked="0" hidden="1"/>
    </xf>
    <xf numFmtId="0" fontId="9" fillId="0" borderId="11" xfId="0" applyFont="1" applyBorder="1" applyProtection="1">
      <protection hidden="1"/>
    </xf>
    <xf numFmtId="0" fontId="10" fillId="2" borderId="11" xfId="0" applyFont="1" applyFill="1" applyBorder="1" applyProtection="1">
      <protection hidden="1"/>
    </xf>
    <xf numFmtId="0" fontId="9" fillId="0" borderId="11" xfId="0" applyFont="1" applyBorder="1" applyAlignment="1" applyProtection="1">
      <alignment horizontal="left"/>
      <protection hidden="1"/>
    </xf>
    <xf numFmtId="0" fontId="9" fillId="0" borderId="12" xfId="0" applyFont="1" applyBorder="1" applyAlignment="1" applyProtection="1">
      <alignment horizontal="left"/>
      <protection hidden="1"/>
    </xf>
    <xf numFmtId="164" fontId="9" fillId="3" borderId="13" xfId="0" applyNumberFormat="1" applyFont="1" applyFill="1" applyBorder="1" applyProtection="1">
      <protection locked="0" hidden="1"/>
    </xf>
    <xf numFmtId="165" fontId="9" fillId="3" borderId="13" xfId="0" applyNumberFormat="1" applyFont="1" applyFill="1" applyBorder="1" applyProtection="1">
      <protection locked="0" hidden="1"/>
    </xf>
    <xf numFmtId="164" fontId="9" fillId="3" borderId="11" xfId="0" applyNumberFormat="1" applyFont="1" applyFill="1" applyBorder="1" applyProtection="1">
      <protection locked="0" hidden="1"/>
    </xf>
    <xf numFmtId="0" fontId="9" fillId="3" borderId="11" xfId="0" applyFont="1" applyFill="1" applyBorder="1" applyProtection="1">
      <protection locked="0" hidden="1"/>
    </xf>
    <xf numFmtId="1" fontId="9" fillId="3" borderId="11" xfId="0" applyNumberFormat="1" applyFont="1" applyFill="1" applyBorder="1" applyProtection="1">
      <protection locked="0" hidden="1"/>
    </xf>
    <xf numFmtId="0" fontId="9" fillId="0" borderId="14" xfId="0" applyFont="1" applyBorder="1" applyProtection="1">
      <protection hidden="1"/>
    </xf>
    <xf numFmtId="0" fontId="9" fillId="0" borderId="14" xfId="0" applyFont="1" applyBorder="1" applyAlignment="1" applyProtection="1">
      <alignment horizontal="left"/>
      <protection hidden="1"/>
    </xf>
    <xf numFmtId="0" fontId="9" fillId="0" borderId="15" xfId="0" applyFont="1" applyBorder="1" applyAlignment="1" applyProtection="1">
      <alignment horizontal="left"/>
      <protection hidden="1"/>
    </xf>
    <xf numFmtId="164" fontId="9" fillId="3" borderId="16" xfId="0" applyNumberFormat="1" applyFont="1" applyFill="1" applyBorder="1" applyProtection="1">
      <protection locked="0" hidden="1"/>
    </xf>
    <xf numFmtId="0" fontId="9" fillId="3" borderId="14" xfId="0" applyFont="1" applyFill="1" applyBorder="1" applyProtection="1">
      <protection locked="0" hidden="1"/>
    </xf>
    <xf numFmtId="1" fontId="9" fillId="3" borderId="14" xfId="0" applyNumberFormat="1" applyFont="1" applyFill="1" applyBorder="1" applyProtection="1">
      <protection locked="0" hidden="1"/>
    </xf>
    <xf numFmtId="0" fontId="10" fillId="2" borderId="14" xfId="0" applyFont="1" applyFill="1" applyBorder="1" applyProtection="1">
      <protection hidden="1"/>
    </xf>
    <xf numFmtId="0" fontId="9" fillId="2" borderId="14" xfId="0" applyFont="1" applyFill="1" applyBorder="1" applyAlignment="1" applyProtection="1">
      <alignment horizontal="left"/>
      <protection hidden="1"/>
    </xf>
    <xf numFmtId="0" fontId="9" fillId="2" borderId="15" xfId="0" applyFont="1" applyFill="1" applyBorder="1" applyAlignment="1" applyProtection="1">
      <alignment horizontal="left"/>
      <protection hidden="1"/>
    </xf>
    <xf numFmtId="3" fontId="9" fillId="0" borderId="15" xfId="0" applyNumberFormat="1" applyFont="1" applyBorder="1" applyAlignment="1" applyProtection="1">
      <alignment horizontal="left"/>
      <protection hidden="1"/>
    </xf>
    <xf numFmtId="0" fontId="9" fillId="0" borderId="14" xfId="0" applyFont="1" applyFill="1" applyBorder="1" applyProtection="1">
      <protection hidden="1"/>
    </xf>
    <xf numFmtId="0" fontId="0" fillId="0" borderId="14" xfId="0" applyBorder="1" applyAlignment="1" applyProtection="1">
      <alignment horizontal="left"/>
      <protection hidden="1"/>
    </xf>
    <xf numFmtId="0" fontId="11" fillId="0" borderId="14" xfId="0" applyFont="1" applyBorder="1" applyProtection="1">
      <protection hidden="1"/>
    </xf>
    <xf numFmtId="0" fontId="12" fillId="0" borderId="14" xfId="0" applyFont="1" applyBorder="1" applyProtection="1">
      <protection hidden="1"/>
    </xf>
    <xf numFmtId="0" fontId="10" fillId="0" borderId="14" xfId="0" applyFont="1" applyBorder="1" applyProtection="1">
      <protection hidden="1"/>
    </xf>
    <xf numFmtId="0" fontId="13" fillId="0" borderId="14" xfId="0" applyFont="1" applyBorder="1" applyProtection="1">
      <protection hidden="1"/>
    </xf>
    <xf numFmtId="3" fontId="9" fillId="0" borderId="14" xfId="0" applyNumberFormat="1" applyFont="1" applyBorder="1" applyAlignment="1" applyProtection="1">
      <alignment horizontal="left"/>
      <protection hidden="1"/>
    </xf>
    <xf numFmtId="1" fontId="9" fillId="2" borderId="14" xfId="0" applyNumberFormat="1" applyFont="1" applyFill="1" applyBorder="1" applyAlignment="1" applyProtection="1">
      <alignment horizontal="left"/>
      <protection hidden="1"/>
    </xf>
    <xf numFmtId="0" fontId="14" fillId="2" borderId="14" xfId="0" applyFont="1" applyFill="1" applyBorder="1" applyProtection="1">
      <protection hidden="1"/>
    </xf>
    <xf numFmtId="0" fontId="13" fillId="0" borderId="14" xfId="0" applyFont="1" applyFill="1" applyBorder="1" applyProtection="1">
      <protection hidden="1"/>
    </xf>
    <xf numFmtId="3" fontId="9" fillId="2" borderId="15" xfId="0" applyNumberFormat="1" applyFont="1" applyFill="1" applyBorder="1" applyAlignment="1" applyProtection="1">
      <alignment horizontal="left"/>
      <protection hidden="1"/>
    </xf>
    <xf numFmtId="0" fontId="14" fillId="0" borderId="14" xfId="0" applyFont="1" applyBorder="1" applyProtection="1">
      <protection hidden="1"/>
    </xf>
    <xf numFmtId="1" fontId="9" fillId="0" borderId="15" xfId="0" applyNumberFormat="1" applyFont="1" applyBorder="1" applyAlignment="1" applyProtection="1">
      <alignment horizontal="left"/>
      <protection hidden="1"/>
    </xf>
    <xf numFmtId="0" fontId="11" fillId="0" borderId="14" xfId="0" applyFont="1" applyFill="1" applyBorder="1" applyProtection="1">
      <protection hidden="1"/>
    </xf>
    <xf numFmtId="0" fontId="15" fillId="0" borderId="14" xfId="0" applyFont="1" applyFill="1" applyBorder="1" applyProtection="1">
      <protection hidden="1"/>
    </xf>
    <xf numFmtId="0" fontId="0" fillId="4" borderId="14" xfId="0" applyFill="1" applyBorder="1" applyProtection="1">
      <protection hidden="1"/>
    </xf>
    <xf numFmtId="0" fontId="8" fillId="4" borderId="14" xfId="0" applyFont="1" applyFill="1" applyBorder="1" applyProtection="1">
      <protection hidden="1"/>
    </xf>
    <xf numFmtId="0" fontId="0" fillId="4" borderId="14" xfId="0" applyFill="1" applyBorder="1" applyAlignment="1" applyProtection="1">
      <alignment horizontal="left"/>
      <protection hidden="1"/>
    </xf>
    <xf numFmtId="0" fontId="0" fillId="4" borderId="14" xfId="0" applyFill="1" applyBorder="1" applyProtection="1">
      <protection locked="0" hidden="1"/>
    </xf>
    <xf numFmtId="164" fontId="8" fillId="4" borderId="14" xfId="0" applyNumberFormat="1" applyFont="1" applyFill="1" applyBorder="1" applyProtection="1">
      <protection locked="0" hidden="1"/>
    </xf>
    <xf numFmtId="1" fontId="0" fillId="4" borderId="14" xfId="0" applyNumberFormat="1" applyFill="1" applyBorder="1" applyProtection="1">
      <protection locked="0" hidden="1"/>
    </xf>
    <xf numFmtId="0" fontId="0" fillId="0" borderId="0" xfId="0" applyProtection="1">
      <protection hidden="1"/>
    </xf>
    <xf numFmtId="0" fontId="11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2" fillId="2" borderId="0" xfId="0" applyFont="1" applyFill="1" applyBorder="1" applyProtection="1">
      <protection locked="0" hidden="1"/>
    </xf>
    <xf numFmtId="0" fontId="8" fillId="3" borderId="10" xfId="0" applyFont="1" applyFill="1" applyBorder="1" applyAlignment="1" applyProtection="1">
      <alignment horizontal="center"/>
      <protection locked="0" hidden="1"/>
    </xf>
    <xf numFmtId="164" fontId="0" fillId="3" borderId="13" xfId="0" applyNumberFormat="1" applyFill="1" applyBorder="1" applyProtection="1">
      <protection locked="0" hidden="1"/>
    </xf>
    <xf numFmtId="165" fontId="0" fillId="3" borderId="13" xfId="0" applyNumberFormat="1" applyFill="1" applyBorder="1" applyProtection="1">
      <protection locked="0" hidden="1"/>
    </xf>
    <xf numFmtId="164" fontId="0" fillId="3" borderId="11" xfId="0" applyNumberFormat="1" applyFill="1" applyBorder="1" applyProtection="1">
      <protection locked="0" hidden="1"/>
    </xf>
    <xf numFmtId="0" fontId="0" fillId="3" borderId="11" xfId="0" applyFill="1" applyBorder="1" applyProtection="1">
      <protection locked="0" hidden="1"/>
    </xf>
    <xf numFmtId="1" fontId="0" fillId="3" borderId="11" xfId="0" applyNumberFormat="1" applyFill="1" applyBorder="1" applyProtection="1">
      <protection locked="0" hidden="1"/>
    </xf>
    <xf numFmtId="164" fontId="0" fillId="3" borderId="16" xfId="0" applyNumberFormat="1" applyFill="1" applyBorder="1" applyProtection="1">
      <protection locked="0" hidden="1"/>
    </xf>
    <xf numFmtId="164" fontId="0" fillId="3" borderId="14" xfId="0" applyNumberFormat="1" applyFill="1" applyBorder="1" applyProtection="1">
      <protection locked="0" hidden="1"/>
    </xf>
    <xf numFmtId="0" fontId="0" fillId="3" borderId="14" xfId="0" applyFill="1" applyBorder="1" applyProtection="1">
      <protection locked="0" hidden="1"/>
    </xf>
    <xf numFmtId="1" fontId="0" fillId="3" borderId="14" xfId="0" applyNumberFormat="1" applyFill="1" applyBorder="1" applyProtection="1">
      <protection locked="0" hidden="1"/>
    </xf>
    <xf numFmtId="0" fontId="7" fillId="4" borderId="14" xfId="0" applyFont="1" applyFill="1" applyBorder="1" applyProtection="1">
      <protection hidden="1"/>
    </xf>
    <xf numFmtId="0" fontId="0" fillId="4" borderId="14" xfId="0" applyFill="1" applyBorder="1" applyAlignment="1" applyProtection="1">
      <alignment horizontal="right"/>
      <protection hidden="1"/>
    </xf>
    <xf numFmtId="164" fontId="0" fillId="4" borderId="14" xfId="0" applyNumberFormat="1" applyFill="1" applyBorder="1" applyProtection="1">
      <protection locked="0" hidden="1"/>
    </xf>
    <xf numFmtId="164" fontId="16" fillId="4" borderId="14" xfId="0" applyNumberFormat="1" applyFont="1" applyFill="1" applyBorder="1" applyProtection="1">
      <protection locked="0" hidden="1"/>
    </xf>
    <xf numFmtId="0" fontId="0" fillId="0" borderId="0" xfId="0" applyBorder="1" applyProtection="1">
      <protection hidden="1"/>
    </xf>
    <xf numFmtId="0" fontId="16" fillId="0" borderId="0" xfId="0" applyFont="1" applyBorder="1" applyProtection="1">
      <protection hidden="1"/>
    </xf>
    <xf numFmtId="0" fontId="9" fillId="0" borderId="0" xfId="0" applyFont="1" applyBorder="1" applyAlignment="1" applyProtection="1">
      <protection hidden="1"/>
    </xf>
    <xf numFmtId="0" fontId="0" fillId="0" borderId="0" xfId="0" applyAlignment="1" applyProtection="1">
      <protection hidden="1"/>
    </xf>
    <xf numFmtId="0" fontId="9" fillId="0" borderId="0" xfId="0" applyFont="1" applyAlignment="1" applyProtection="1">
      <protection hidden="1"/>
    </xf>
    <xf numFmtId="0" fontId="0" fillId="3" borderId="0" xfId="0" applyFill="1" applyProtection="1">
      <protection hidden="1"/>
    </xf>
    <xf numFmtId="3" fontId="0" fillId="3" borderId="11" xfId="0" applyNumberFormat="1" applyFill="1" applyBorder="1" applyProtection="1">
      <protection locked="0" hidden="1"/>
    </xf>
    <xf numFmtId="165" fontId="0" fillId="3" borderId="16" xfId="0" applyNumberFormat="1" applyFill="1" applyBorder="1" applyProtection="1">
      <protection locked="0" hidden="1"/>
    </xf>
    <xf numFmtId="3" fontId="0" fillId="3" borderId="14" xfId="0" applyNumberFormat="1" applyFill="1" applyBorder="1" applyProtection="1">
      <protection locked="0" hidden="1"/>
    </xf>
    <xf numFmtId="3" fontId="0" fillId="4" borderId="14" xfId="0" applyNumberFormat="1" applyFill="1" applyBorder="1" applyProtection="1">
      <protection locked="0" hidden="1"/>
    </xf>
    <xf numFmtId="0" fontId="0" fillId="0" borderId="0" xfId="0" applyBorder="1" applyAlignment="1" applyProtection="1">
      <protection hidden="1"/>
    </xf>
    <xf numFmtId="0" fontId="0" fillId="0" borderId="0" xfId="0" applyProtection="1">
      <protection locked="0" hidden="1"/>
    </xf>
    <xf numFmtId="0" fontId="2" fillId="2" borderId="0" xfId="0" applyFont="1" applyFill="1" applyProtection="1">
      <protection locked="0" hidden="1"/>
    </xf>
    <xf numFmtId="0" fontId="7" fillId="2" borderId="3" xfId="0" applyFont="1" applyFill="1" applyBorder="1" applyAlignment="1" applyProtection="1">
      <alignment horizontal="center"/>
      <protection locked="0" hidden="1"/>
    </xf>
    <xf numFmtId="0" fontId="7" fillId="2" borderId="0" xfId="0" applyFont="1" applyFill="1" applyBorder="1" applyAlignment="1" applyProtection="1">
      <alignment horizontal="center"/>
      <protection locked="0" hidden="1"/>
    </xf>
    <xf numFmtId="0" fontId="0" fillId="3" borderId="9" xfId="0" applyFill="1" applyBorder="1" applyAlignment="1" applyProtection="1">
      <alignment horizontal="center"/>
      <protection locked="0" hidden="1"/>
    </xf>
    <xf numFmtId="165" fontId="0" fillId="4" borderId="14" xfId="0" applyNumberFormat="1" applyFill="1" applyBorder="1" applyProtection="1">
      <protection locked="0" hidden="1"/>
    </xf>
    <xf numFmtId="164" fontId="7" fillId="4" borderId="14" xfId="0" applyNumberFormat="1" applyFont="1" applyFill="1" applyBorder="1" applyProtection="1">
      <protection locked="0" hidden="1"/>
    </xf>
    <xf numFmtId="164" fontId="0" fillId="4" borderId="18" xfId="0" applyNumberFormat="1" applyFill="1" applyBorder="1" applyProtection="1">
      <protection locked="0" hidden="1"/>
    </xf>
    <xf numFmtId="164" fontId="8" fillId="4" borderId="18" xfId="0" applyNumberFormat="1" applyFont="1" applyFill="1" applyBorder="1" applyProtection="1">
      <protection locked="0" hidden="1"/>
    </xf>
    <xf numFmtId="0" fontId="0" fillId="4" borderId="16" xfId="0" applyFill="1" applyBorder="1" applyProtection="1">
      <protection locked="0" hidden="1"/>
    </xf>
    <xf numFmtId="0" fontId="9" fillId="0" borderId="14" xfId="0" applyFont="1" applyFill="1" applyBorder="1" applyAlignment="1" applyProtection="1">
      <alignment horizontal="left"/>
      <protection hidden="1"/>
    </xf>
    <xf numFmtId="0" fontId="0" fillId="4" borderId="14" xfId="0" applyFill="1" applyBorder="1" applyAlignment="1" applyProtection="1">
      <protection hidden="1"/>
    </xf>
    <xf numFmtId="164" fontId="0" fillId="4" borderId="14" xfId="0" applyNumberFormat="1" applyFill="1" applyBorder="1" applyAlignment="1" applyProtection="1">
      <protection locked="0" hidden="1"/>
    </xf>
    <xf numFmtId="0" fontId="0" fillId="0" borderId="21" xfId="0" applyFill="1" applyBorder="1" applyProtection="1">
      <protection hidden="1"/>
    </xf>
    <xf numFmtId="0" fontId="9" fillId="0" borderId="21" xfId="0" applyFont="1" applyFill="1" applyBorder="1" applyAlignment="1" applyProtection="1">
      <alignment horizontal="center"/>
      <protection hidden="1"/>
    </xf>
    <xf numFmtId="0" fontId="9" fillId="0" borderId="21" xfId="0" applyFont="1" applyFill="1" applyBorder="1" applyAlignment="1" applyProtection="1">
      <alignment horizontal="left"/>
      <protection hidden="1"/>
    </xf>
    <xf numFmtId="3" fontId="0" fillId="0" borderId="22" xfId="0" applyNumberFormat="1" applyFill="1" applyBorder="1" applyAlignment="1" applyProtection="1">
      <alignment horizontal="right"/>
      <protection hidden="1"/>
    </xf>
    <xf numFmtId="0" fontId="0" fillId="0" borderId="0" xfId="0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Border="1" applyAlignment="1" applyProtection="1">
      <protection hidden="1"/>
    </xf>
    <xf numFmtId="0" fontId="0" fillId="2" borderId="0" xfId="0" applyFill="1" applyBorder="1" applyProtection="1">
      <protection hidden="1"/>
    </xf>
    <xf numFmtId="0" fontId="4" fillId="2" borderId="0" xfId="0" applyFont="1" applyFill="1" applyProtection="1">
      <protection hidden="1"/>
    </xf>
    <xf numFmtId="0" fontId="5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8" fillId="3" borderId="7" xfId="0" applyFont="1" applyFill="1" applyBorder="1" applyAlignment="1" applyProtection="1">
      <alignment horizontal="center"/>
      <protection hidden="1"/>
    </xf>
    <xf numFmtId="0" fontId="8" fillId="3" borderId="8" xfId="0" applyFont="1" applyFill="1" applyBorder="1" applyAlignment="1" applyProtection="1">
      <alignment horizontal="center"/>
      <protection hidden="1"/>
    </xf>
    <xf numFmtId="0" fontId="8" fillId="3" borderId="7" xfId="0" applyFont="1" applyFill="1" applyBorder="1" applyAlignment="1" applyProtection="1">
      <alignment horizontal="center" wrapText="1"/>
      <protection hidden="1"/>
    </xf>
    <xf numFmtId="0" fontId="8" fillId="3" borderId="9" xfId="0" applyFont="1" applyFill="1" applyBorder="1" applyAlignment="1" applyProtection="1">
      <alignment horizontal="center" wrapText="1"/>
      <protection hidden="1"/>
    </xf>
    <xf numFmtId="0" fontId="8" fillId="3" borderId="10" xfId="0" applyFont="1" applyFill="1" applyBorder="1" applyAlignment="1" applyProtection="1">
      <alignment horizontal="center" wrapText="1"/>
      <protection hidden="1"/>
    </xf>
    <xf numFmtId="0" fontId="8" fillId="3" borderId="10" xfId="0" applyFont="1" applyFill="1" applyBorder="1" applyAlignment="1" applyProtection="1">
      <alignment horizontal="center"/>
      <protection hidden="1"/>
    </xf>
    <xf numFmtId="0" fontId="8" fillId="3" borderId="9" xfId="0" applyFont="1" applyFill="1" applyBorder="1" applyAlignment="1" applyProtection="1">
      <alignment horizontal="center"/>
      <protection hidden="1"/>
    </xf>
    <xf numFmtId="164" fontId="18" fillId="4" borderId="14" xfId="0" applyNumberFormat="1" applyFont="1" applyFill="1" applyBorder="1" applyProtection="1">
      <protection locked="0" hidden="1"/>
    </xf>
    <xf numFmtId="0" fontId="0" fillId="0" borderId="22" xfId="0" applyFill="1" applyBorder="1" applyProtection="1">
      <protection hidden="1"/>
    </xf>
    <xf numFmtId="0" fontId="9" fillId="0" borderId="21" xfId="0" applyFont="1" applyFill="1" applyBorder="1" applyProtection="1">
      <protection hidden="1"/>
    </xf>
    <xf numFmtId="3" fontId="0" fillId="0" borderId="21" xfId="0" applyNumberFormat="1" applyFill="1" applyBorder="1" applyAlignment="1" applyProtection="1">
      <alignment horizontal="left"/>
      <protection hidden="1"/>
    </xf>
    <xf numFmtId="3" fontId="0" fillId="0" borderId="0" xfId="0" applyNumberForma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3" borderId="20" xfId="0" applyFill="1" applyBorder="1" applyProtection="1">
      <protection locked="0" hidden="1"/>
    </xf>
    <xf numFmtId="1" fontId="0" fillId="3" borderId="20" xfId="0" applyNumberFormat="1" applyFill="1" applyBorder="1" applyProtection="1">
      <protection locked="0" hidden="1"/>
    </xf>
    <xf numFmtId="0" fontId="0" fillId="0" borderId="15" xfId="0" applyBorder="1" applyProtection="1">
      <protection hidden="1"/>
    </xf>
    <xf numFmtId="0" fontId="0" fillId="0" borderId="15" xfId="0" applyFill="1" applyBorder="1" applyProtection="1">
      <protection hidden="1"/>
    </xf>
    <xf numFmtId="165" fontId="0" fillId="4" borderId="14" xfId="0" applyNumberFormat="1" applyFill="1" applyBorder="1" applyAlignment="1" applyProtection="1">
      <protection locked="0" hidden="1"/>
    </xf>
    <xf numFmtId="164" fontId="8" fillId="4" borderId="14" xfId="0" applyNumberFormat="1" applyFont="1" applyFill="1" applyBorder="1" applyAlignment="1" applyProtection="1">
      <protection locked="0" hidden="1"/>
    </xf>
    <xf numFmtId="1" fontId="8" fillId="4" borderId="14" xfId="0" applyNumberFormat="1" applyFont="1" applyFill="1" applyBorder="1" applyProtection="1">
      <protection locked="0" hidden="1"/>
    </xf>
    <xf numFmtId="0" fontId="8" fillId="4" borderId="26" xfId="0" applyFont="1" applyFill="1" applyBorder="1" applyAlignment="1" applyProtection="1">
      <protection hidden="1"/>
    </xf>
    <xf numFmtId="0" fontId="8" fillId="4" borderId="26" xfId="0" applyFont="1" applyFill="1" applyBorder="1" applyAlignment="1" applyProtection="1">
      <alignment horizontal="center"/>
      <protection hidden="1"/>
    </xf>
    <xf numFmtId="0" fontId="8" fillId="3" borderId="26" xfId="0" applyFont="1" applyFill="1" applyBorder="1" applyAlignment="1" applyProtection="1">
      <alignment horizontal="center" wrapText="1"/>
      <protection hidden="1"/>
    </xf>
    <xf numFmtId="166" fontId="0" fillId="3" borderId="13" xfId="0" applyNumberFormat="1" applyFill="1" applyBorder="1" applyProtection="1">
      <protection locked="0" hidden="1"/>
    </xf>
    <xf numFmtId="3" fontId="0" fillId="3" borderId="28" xfId="0" applyNumberFormat="1" applyFill="1" applyBorder="1" applyProtection="1">
      <protection locked="0" hidden="1"/>
    </xf>
    <xf numFmtId="166" fontId="0" fillId="3" borderId="16" xfId="0" applyNumberFormat="1" applyFill="1" applyBorder="1" applyProtection="1">
      <protection locked="0" hidden="1"/>
    </xf>
    <xf numFmtId="0" fontId="9" fillId="0" borderId="18" xfId="0" applyFont="1" applyBorder="1" applyProtection="1">
      <protection hidden="1"/>
    </xf>
    <xf numFmtId="0" fontId="0" fillId="4" borderId="16" xfId="0" applyFill="1" applyBorder="1" applyProtection="1">
      <protection hidden="1"/>
    </xf>
    <xf numFmtId="9" fontId="0" fillId="4" borderId="14" xfId="0" applyNumberFormat="1" applyFill="1" applyBorder="1" applyProtection="1">
      <protection locked="0" hidden="1"/>
    </xf>
    <xf numFmtId="0" fontId="0" fillId="0" borderId="21" xfId="0" applyFill="1" applyBorder="1" applyAlignment="1" applyProtection="1">
      <alignment horizontal="left"/>
      <protection hidden="1"/>
    </xf>
    <xf numFmtId="0" fontId="0" fillId="0" borderId="0" xfId="0" applyFill="1" applyProtection="1">
      <protection hidden="1"/>
    </xf>
    <xf numFmtId="0" fontId="0" fillId="3" borderId="9" xfId="0" applyFill="1" applyBorder="1" applyAlignment="1" applyProtection="1">
      <alignment horizontal="center"/>
      <protection hidden="1"/>
    </xf>
    <xf numFmtId="10" fontId="0" fillId="3" borderId="11" xfId="0" applyNumberFormat="1" applyFill="1" applyBorder="1" applyProtection="1">
      <protection locked="0" hidden="1"/>
    </xf>
    <xf numFmtId="10" fontId="0" fillId="3" borderId="14" xfId="0" applyNumberFormat="1" applyFill="1" applyBorder="1" applyProtection="1">
      <protection locked="0" hidden="1"/>
    </xf>
    <xf numFmtId="10" fontId="0" fillId="4" borderId="14" xfId="0" applyNumberFormat="1" applyFill="1" applyBorder="1" applyProtection="1">
      <protection locked="0" hidden="1"/>
    </xf>
    <xf numFmtId="10" fontId="0" fillId="3" borderId="13" xfId="0" applyNumberFormat="1" applyFill="1" applyBorder="1" applyProtection="1">
      <protection locked="0" hidden="1"/>
    </xf>
    <xf numFmtId="164" fontId="0" fillId="3" borderId="29" xfId="0" applyNumberFormat="1" applyFill="1" applyBorder="1" applyProtection="1">
      <protection locked="0" hidden="1"/>
    </xf>
    <xf numFmtId="10" fontId="0" fillId="3" borderId="30" xfId="0" applyNumberFormat="1" applyFill="1" applyBorder="1" applyProtection="1">
      <protection locked="0" hidden="1"/>
    </xf>
    <xf numFmtId="3" fontId="0" fillId="3" borderId="20" xfId="0" applyNumberFormat="1" applyFill="1" applyBorder="1" applyProtection="1">
      <protection locked="0" hidden="1"/>
    </xf>
    <xf numFmtId="0" fontId="0" fillId="4" borderId="28" xfId="0" applyFill="1" applyBorder="1" applyProtection="1">
      <protection locked="0" hidden="1"/>
    </xf>
    <xf numFmtId="3" fontId="0" fillId="4" borderId="28" xfId="0" applyNumberFormat="1" applyFill="1" applyBorder="1" applyProtection="1">
      <protection locked="0" hidden="1"/>
    </xf>
    <xf numFmtId="0" fontId="7" fillId="0" borderId="0" xfId="0" applyFont="1" applyBorder="1" applyProtection="1">
      <protection hidden="1"/>
    </xf>
    <xf numFmtId="0" fontId="0" fillId="0" borderId="0" xfId="0" applyBorder="1" applyAlignment="1" applyProtection="1">
      <alignment horizontal="right"/>
      <protection hidden="1"/>
    </xf>
    <xf numFmtId="0" fontId="8" fillId="4" borderId="31" xfId="0" applyFont="1" applyFill="1" applyBorder="1" applyAlignment="1" applyProtection="1">
      <alignment horizontal="center"/>
      <protection hidden="1"/>
    </xf>
    <xf numFmtId="0" fontId="8" fillId="4" borderId="32" xfId="0" applyFont="1" applyFill="1" applyBorder="1" applyAlignment="1" applyProtection="1">
      <alignment horizontal="center"/>
      <protection hidden="1"/>
    </xf>
    <xf numFmtId="0" fontId="8" fillId="4" borderId="32" xfId="0" applyFont="1" applyFill="1" applyBorder="1" applyAlignment="1" applyProtection="1">
      <protection hidden="1"/>
    </xf>
    <xf numFmtId="0" fontId="8" fillId="4" borderId="33" xfId="0" applyFont="1" applyFill="1" applyBorder="1" applyAlignment="1" applyProtection="1">
      <alignment horizontal="center"/>
      <protection hidden="1"/>
    </xf>
    <xf numFmtId="0" fontId="8" fillId="3" borderId="34" xfId="0" applyFont="1" applyFill="1" applyBorder="1" applyAlignment="1" applyProtection="1">
      <alignment horizontal="center"/>
      <protection locked="0" hidden="1"/>
    </xf>
    <xf numFmtId="0" fontId="8" fillId="3" borderId="32" xfId="0" applyFont="1" applyFill="1" applyBorder="1" applyAlignment="1" applyProtection="1">
      <alignment horizontal="center"/>
      <protection locked="0" hidden="1"/>
    </xf>
    <xf numFmtId="0" fontId="8" fillId="3" borderId="32" xfId="0" applyFont="1" applyFill="1" applyBorder="1" applyAlignment="1" applyProtection="1">
      <alignment horizontal="center" wrapText="1"/>
      <protection locked="0" hidden="1"/>
    </xf>
    <xf numFmtId="0" fontId="8" fillId="4" borderId="35" xfId="0" applyFont="1" applyFill="1" applyBorder="1" applyAlignment="1" applyProtection="1">
      <alignment horizontal="center" wrapText="1"/>
      <protection hidden="1"/>
    </xf>
    <xf numFmtId="0" fontId="8" fillId="4" borderId="11" xfId="0" applyFont="1" applyFill="1" applyBorder="1" applyAlignment="1" applyProtection="1">
      <alignment horizontal="center"/>
      <protection hidden="1"/>
    </xf>
    <xf numFmtId="0" fontId="8" fillId="4" borderId="11" xfId="0" applyFont="1" applyFill="1" applyBorder="1" applyAlignment="1" applyProtection="1">
      <protection hidden="1"/>
    </xf>
    <xf numFmtId="0" fontId="8" fillId="4" borderId="12" xfId="0" applyFont="1" applyFill="1" applyBorder="1" applyAlignment="1" applyProtection="1">
      <alignment horizontal="center"/>
      <protection hidden="1"/>
    </xf>
    <xf numFmtId="0" fontId="8" fillId="3" borderId="13" xfId="0" applyFont="1" applyFill="1" applyBorder="1" applyAlignment="1" applyProtection="1">
      <alignment horizontal="center" wrapText="1"/>
      <protection locked="0" hidden="1"/>
    </xf>
    <xf numFmtId="0" fontId="8" fillId="3" borderId="11" xfId="0" applyFont="1" applyFill="1" applyBorder="1" applyAlignment="1" applyProtection="1">
      <alignment horizontal="center" wrapText="1"/>
      <protection locked="0" hidden="1"/>
    </xf>
    <xf numFmtId="0" fontId="8" fillId="3" borderId="11" xfId="0" applyFont="1" applyFill="1" applyBorder="1" applyAlignment="1" applyProtection="1">
      <alignment horizontal="center"/>
      <protection locked="0" hidden="1"/>
    </xf>
    <xf numFmtId="0" fontId="0" fillId="3" borderId="11" xfId="0" applyFill="1" applyBorder="1" applyAlignment="1" applyProtection="1">
      <alignment horizontal="center"/>
      <protection locked="0" hidden="1"/>
    </xf>
    <xf numFmtId="10" fontId="0" fillId="3" borderId="16" xfId="0" applyNumberFormat="1" applyFill="1" applyBorder="1" applyProtection="1">
      <protection locked="0" hidden="1"/>
    </xf>
    <xf numFmtId="0" fontId="0" fillId="0" borderId="0" xfId="0" applyAlignment="1" applyProtection="1">
      <protection locked="0" hidden="1"/>
    </xf>
    <xf numFmtId="0" fontId="9" fillId="0" borderId="11" xfId="0" applyFont="1" applyBorder="1" applyAlignment="1" applyProtection="1">
      <protection hidden="1"/>
    </xf>
    <xf numFmtId="3" fontId="0" fillId="0" borderId="12" xfId="0" applyNumberFormat="1" applyBorder="1" applyAlignment="1" applyProtection="1">
      <protection hidden="1"/>
    </xf>
    <xf numFmtId="0" fontId="9" fillId="0" borderId="14" xfId="0" applyFont="1" applyBorder="1" applyAlignment="1" applyProtection="1">
      <protection hidden="1"/>
    </xf>
    <xf numFmtId="3" fontId="0" fillId="0" borderId="15" xfId="0" applyNumberFormat="1" applyBorder="1" applyAlignment="1" applyProtection="1">
      <protection hidden="1"/>
    </xf>
    <xf numFmtId="0" fontId="0" fillId="0" borderId="15" xfId="0" applyBorder="1" applyAlignment="1" applyProtection="1">
      <protection hidden="1"/>
    </xf>
    <xf numFmtId="0" fontId="9" fillId="2" borderId="14" xfId="0" applyFont="1" applyFill="1" applyBorder="1" applyAlignment="1" applyProtection="1">
      <protection hidden="1"/>
    </xf>
    <xf numFmtId="0" fontId="0" fillId="2" borderId="15" xfId="0" applyFill="1" applyBorder="1" applyAlignment="1" applyProtection="1">
      <protection hidden="1"/>
    </xf>
    <xf numFmtId="0" fontId="17" fillId="2" borderId="14" xfId="0" applyFont="1" applyFill="1" applyBorder="1" applyProtection="1">
      <protection hidden="1"/>
    </xf>
    <xf numFmtId="0" fontId="9" fillId="0" borderId="14" xfId="0" applyFont="1" applyFill="1" applyBorder="1" applyAlignment="1" applyProtection="1">
      <protection hidden="1"/>
    </xf>
    <xf numFmtId="3" fontId="0" fillId="2" borderId="15" xfId="0" applyNumberFormat="1" applyFill="1" applyBorder="1" applyAlignment="1" applyProtection="1">
      <protection hidden="1"/>
    </xf>
    <xf numFmtId="0" fontId="0" fillId="4" borderId="11" xfId="0" applyFill="1" applyBorder="1" applyProtection="1">
      <protection hidden="1"/>
    </xf>
    <xf numFmtId="0" fontId="7" fillId="4" borderId="11" xfId="0" applyFont="1" applyFill="1" applyBorder="1" applyProtection="1">
      <protection hidden="1"/>
    </xf>
    <xf numFmtId="0" fontId="0" fillId="4" borderId="11" xfId="0" applyFill="1" applyBorder="1" applyAlignment="1" applyProtection="1">
      <alignment horizontal="left"/>
      <protection hidden="1"/>
    </xf>
    <xf numFmtId="164" fontId="0" fillId="4" borderId="11" xfId="0" applyNumberFormat="1" applyFill="1" applyBorder="1" applyAlignment="1" applyProtection="1">
      <protection locked="0" hidden="1"/>
    </xf>
    <xf numFmtId="10" fontId="0" fillId="4" borderId="11" xfId="0" applyNumberFormat="1" applyFill="1" applyBorder="1" applyAlignment="1" applyProtection="1">
      <protection locked="0" hidden="1"/>
    </xf>
    <xf numFmtId="164" fontId="8" fillId="4" borderId="11" xfId="0" applyNumberFormat="1" applyFont="1" applyFill="1" applyBorder="1" applyAlignment="1" applyProtection="1">
      <protection locked="0" hidden="1"/>
    </xf>
    <xf numFmtId="164" fontId="16" fillId="4" borderId="11" xfId="0" applyNumberFormat="1" applyFont="1" applyFill="1" applyBorder="1" applyProtection="1">
      <protection locked="0" hidden="1"/>
    </xf>
    <xf numFmtId="0" fontId="0" fillId="4" borderId="3" xfId="0" applyFill="1" applyBorder="1" applyProtection="1">
      <protection locked="0" hidden="1"/>
    </xf>
    <xf numFmtId="0" fontId="9" fillId="2" borderId="0" xfId="0" applyFont="1" applyFill="1" applyProtection="1">
      <protection hidden="1"/>
    </xf>
    <xf numFmtId="0" fontId="8" fillId="3" borderId="34" xfId="0" applyFont="1" applyFill="1" applyBorder="1" applyAlignment="1" applyProtection="1">
      <alignment horizontal="center"/>
      <protection hidden="1"/>
    </xf>
    <xf numFmtId="0" fontId="8" fillId="3" borderId="32" xfId="0" applyFont="1" applyFill="1" applyBorder="1" applyAlignment="1" applyProtection="1">
      <alignment horizontal="center"/>
      <protection hidden="1"/>
    </xf>
    <xf numFmtId="0" fontId="8" fillId="3" borderId="33" xfId="0" applyFont="1" applyFill="1" applyBorder="1" applyAlignment="1" applyProtection="1">
      <alignment horizontal="center" wrapText="1"/>
      <protection hidden="1"/>
    </xf>
    <xf numFmtId="0" fontId="8" fillId="3" borderId="13" xfId="0" applyFont="1" applyFill="1" applyBorder="1" applyAlignment="1" applyProtection="1">
      <alignment horizontal="center" wrapText="1"/>
      <protection hidden="1"/>
    </xf>
    <xf numFmtId="0" fontId="8" fillId="3" borderId="11" xfId="0" applyFont="1" applyFill="1" applyBorder="1" applyAlignment="1" applyProtection="1">
      <alignment horizontal="center" wrapText="1"/>
      <protection hidden="1"/>
    </xf>
    <xf numFmtId="0" fontId="8" fillId="3" borderId="11" xfId="0" applyFont="1" applyFill="1" applyBorder="1" applyAlignment="1" applyProtection="1">
      <alignment horizontal="center"/>
      <protection hidden="1"/>
    </xf>
    <xf numFmtId="0" fontId="0" fillId="3" borderId="12" xfId="0" applyFill="1" applyBorder="1" applyAlignment="1" applyProtection="1">
      <alignment horizontal="center"/>
      <protection hidden="1"/>
    </xf>
    <xf numFmtId="10" fontId="0" fillId="3" borderId="29" xfId="0" applyNumberFormat="1" applyFill="1" applyBorder="1" applyProtection="1">
      <protection locked="0" hidden="1"/>
    </xf>
    <xf numFmtId="0" fontId="9" fillId="0" borderId="15" xfId="0" applyFont="1" applyBorder="1" applyAlignment="1" applyProtection="1">
      <alignment horizontal="right"/>
      <protection hidden="1"/>
    </xf>
    <xf numFmtId="0" fontId="9" fillId="2" borderId="15" xfId="0" applyFont="1" applyFill="1" applyBorder="1" applyAlignment="1" applyProtection="1">
      <alignment horizontal="right"/>
      <protection hidden="1"/>
    </xf>
    <xf numFmtId="3" fontId="9" fillId="0" borderId="15" xfId="0" applyNumberFormat="1" applyFont="1" applyBorder="1" applyAlignment="1" applyProtection="1">
      <alignment horizontal="right"/>
      <protection hidden="1"/>
    </xf>
    <xf numFmtId="0" fontId="1" fillId="0" borderId="14" xfId="0" applyFont="1" applyBorder="1" applyAlignment="1" applyProtection="1">
      <alignment horizontal="left"/>
      <protection hidden="1"/>
    </xf>
    <xf numFmtId="0" fontId="19" fillId="0" borderId="11" xfId="0" applyFont="1" applyBorder="1" applyProtection="1">
      <protection hidden="1"/>
    </xf>
    <xf numFmtId="0" fontId="19" fillId="0" borderId="11" xfId="0" applyFont="1" applyBorder="1" applyAlignment="1" applyProtection="1">
      <alignment horizontal="left"/>
      <protection hidden="1"/>
    </xf>
    <xf numFmtId="3" fontId="19" fillId="0" borderId="17" xfId="0" applyNumberFormat="1" applyFont="1" applyBorder="1" applyAlignment="1" applyProtection="1">
      <alignment horizontal="left"/>
      <protection hidden="1"/>
    </xf>
    <xf numFmtId="0" fontId="19" fillId="0" borderId="14" xfId="0" applyFont="1" applyBorder="1" applyProtection="1">
      <protection hidden="1"/>
    </xf>
    <xf numFmtId="0" fontId="19" fillId="0" borderId="14" xfId="0" applyFont="1" applyBorder="1" applyAlignment="1" applyProtection="1">
      <alignment horizontal="left"/>
      <protection hidden="1"/>
    </xf>
    <xf numFmtId="0" fontId="19" fillId="0" borderId="15" xfId="0" applyFont="1" applyBorder="1" applyAlignment="1" applyProtection="1">
      <alignment horizontal="left"/>
      <protection hidden="1"/>
    </xf>
    <xf numFmtId="3" fontId="19" fillId="0" borderId="15" xfId="0" applyNumberFormat="1" applyFont="1" applyBorder="1" applyAlignment="1" applyProtection="1">
      <alignment horizontal="left"/>
      <protection hidden="1"/>
    </xf>
    <xf numFmtId="0" fontId="19" fillId="0" borderId="14" xfId="0" applyFont="1" applyFill="1" applyBorder="1" applyAlignment="1" applyProtection="1">
      <alignment horizontal="left"/>
      <protection hidden="1"/>
    </xf>
    <xf numFmtId="0" fontId="19" fillId="0" borderId="15" xfId="0" applyFont="1" applyFill="1" applyBorder="1" applyAlignment="1" applyProtection="1">
      <alignment horizontal="left"/>
      <protection hidden="1"/>
    </xf>
    <xf numFmtId="0" fontId="19" fillId="0" borderId="14" xfId="0" applyFont="1" applyFill="1" applyBorder="1" applyProtection="1">
      <protection hidden="1"/>
    </xf>
    <xf numFmtId="3" fontId="19" fillId="0" borderId="12" xfId="0" applyNumberFormat="1" applyFont="1" applyBorder="1" applyAlignment="1" applyProtection="1">
      <alignment horizontal="left"/>
      <protection hidden="1"/>
    </xf>
    <xf numFmtId="3" fontId="19" fillId="0" borderId="14" xfId="0" applyNumberFormat="1" applyFont="1" applyBorder="1" applyAlignment="1" applyProtection="1">
      <alignment horizontal="left"/>
      <protection hidden="1"/>
    </xf>
    <xf numFmtId="0" fontId="19" fillId="0" borderId="17" xfId="0" applyFont="1" applyBorder="1" applyAlignment="1" applyProtection="1">
      <alignment horizontal="left"/>
      <protection hidden="1"/>
    </xf>
    <xf numFmtId="16" fontId="19" fillId="0" borderId="14" xfId="0" applyNumberFormat="1" applyFont="1" applyBorder="1" applyAlignment="1" applyProtection="1">
      <alignment horizontal="left"/>
      <protection hidden="1"/>
    </xf>
    <xf numFmtId="0" fontId="19" fillId="0" borderId="19" xfId="0" applyFont="1" applyFill="1" applyBorder="1" applyAlignment="1" applyProtection="1">
      <alignment horizontal="left"/>
      <protection hidden="1"/>
    </xf>
    <xf numFmtId="0" fontId="19" fillId="0" borderId="20" xfId="0" applyFont="1" applyBorder="1" applyAlignment="1" applyProtection="1">
      <alignment horizontal="left"/>
      <protection hidden="1"/>
    </xf>
    <xf numFmtId="3" fontId="19" fillId="0" borderId="15" xfId="0" applyNumberFormat="1" applyFont="1" applyBorder="1" applyAlignment="1" applyProtection="1">
      <alignment horizontal="right"/>
      <protection hidden="1"/>
    </xf>
    <xf numFmtId="3" fontId="19" fillId="0" borderId="15" xfId="0" applyNumberFormat="1" applyFont="1" applyFill="1" applyBorder="1" applyAlignment="1" applyProtection="1">
      <alignment horizontal="right"/>
      <protection hidden="1"/>
    </xf>
    <xf numFmtId="0" fontId="19" fillId="0" borderId="15" xfId="0" applyFont="1" applyFill="1" applyBorder="1" applyAlignment="1" applyProtection="1">
      <alignment horizontal="right"/>
      <protection hidden="1"/>
    </xf>
    <xf numFmtId="0" fontId="19" fillId="0" borderId="15" xfId="0" applyFont="1" applyBorder="1" applyAlignment="1" applyProtection="1">
      <alignment horizontal="right"/>
      <protection hidden="1"/>
    </xf>
    <xf numFmtId="3" fontId="19" fillId="0" borderId="15" xfId="0" applyNumberFormat="1" applyFont="1" applyFill="1" applyBorder="1" applyAlignment="1" applyProtection="1">
      <alignment horizontal="left"/>
      <protection hidden="1"/>
    </xf>
    <xf numFmtId="3" fontId="19" fillId="0" borderId="23" xfId="0" applyNumberFormat="1" applyFont="1" applyBorder="1" applyAlignment="1" applyProtection="1">
      <alignment horizontal="left"/>
      <protection hidden="1"/>
    </xf>
    <xf numFmtId="0" fontId="19" fillId="0" borderId="23" xfId="0" applyFont="1" applyBorder="1" applyAlignment="1" applyProtection="1">
      <alignment horizontal="left"/>
      <protection hidden="1"/>
    </xf>
    <xf numFmtId="3" fontId="19" fillId="0" borderId="24" xfId="0" applyNumberFormat="1" applyFont="1" applyFill="1" applyBorder="1" applyAlignment="1" applyProtection="1">
      <alignment horizontal="left"/>
      <protection hidden="1"/>
    </xf>
    <xf numFmtId="3" fontId="19" fillId="0" borderId="25" xfId="0" applyNumberFormat="1" applyFont="1" applyFill="1" applyBorder="1" applyAlignment="1" applyProtection="1">
      <alignment horizontal="left"/>
      <protection hidden="1"/>
    </xf>
    <xf numFmtId="3" fontId="19" fillId="0" borderId="23" xfId="0" applyNumberFormat="1" applyFont="1" applyFill="1" applyBorder="1" applyAlignment="1" applyProtection="1">
      <alignment horizontal="left"/>
      <protection hidden="1"/>
    </xf>
    <xf numFmtId="0" fontId="9" fillId="2" borderId="14" xfId="0" applyFont="1" applyFill="1" applyBorder="1" applyProtection="1">
      <protection hidden="1"/>
    </xf>
    <xf numFmtId="0" fontId="9" fillId="2" borderId="11" xfId="0" applyFont="1" applyFill="1" applyBorder="1" applyProtection="1">
      <protection hidden="1"/>
    </xf>
    <xf numFmtId="0" fontId="19" fillId="2" borderId="11" xfId="0" applyFont="1" applyFill="1" applyBorder="1" applyAlignment="1" applyProtection="1">
      <alignment horizontal="right"/>
      <protection hidden="1"/>
    </xf>
    <xf numFmtId="0" fontId="19" fillId="2" borderId="12" xfId="0" applyFont="1" applyFill="1" applyBorder="1" applyProtection="1">
      <protection hidden="1"/>
    </xf>
    <xf numFmtId="0" fontId="19" fillId="0" borderId="14" xfId="0" applyFont="1" applyBorder="1" applyAlignment="1" applyProtection="1">
      <alignment horizontal="right"/>
      <protection hidden="1"/>
    </xf>
    <xf numFmtId="0" fontId="19" fillId="2" borderId="14" xfId="0" applyFont="1" applyFill="1" applyBorder="1" applyAlignment="1" applyProtection="1">
      <alignment horizontal="right"/>
      <protection hidden="1"/>
    </xf>
    <xf numFmtId="0" fontId="19" fillId="2" borderId="15" xfId="0" applyFont="1" applyFill="1" applyBorder="1" applyAlignment="1" applyProtection="1">
      <alignment horizontal="right"/>
      <protection hidden="1"/>
    </xf>
    <xf numFmtId="3" fontId="19" fillId="2" borderId="15" xfId="0" applyNumberFormat="1" applyFont="1" applyFill="1" applyBorder="1" applyProtection="1">
      <protection hidden="1"/>
    </xf>
    <xf numFmtId="0" fontId="19" fillId="2" borderId="15" xfId="0" applyFont="1" applyFill="1" applyBorder="1" applyProtection="1">
      <protection hidden="1"/>
    </xf>
    <xf numFmtId="0" fontId="19" fillId="0" borderId="14" xfId="0" applyFont="1" applyFill="1" applyBorder="1" applyAlignment="1" applyProtection="1">
      <alignment horizontal="right"/>
      <protection hidden="1"/>
    </xf>
    <xf numFmtId="0" fontId="19" fillId="0" borderId="15" xfId="0" applyFont="1" applyBorder="1" applyProtection="1">
      <protection hidden="1"/>
    </xf>
    <xf numFmtId="0" fontId="19" fillId="0" borderId="15" xfId="0" applyFont="1" applyFill="1" applyBorder="1" applyProtection="1">
      <protection hidden="1"/>
    </xf>
    <xf numFmtId="0" fontId="9" fillId="2" borderId="18" xfId="0" applyFont="1" applyFill="1" applyBorder="1" applyProtection="1">
      <protection hidden="1"/>
    </xf>
    <xf numFmtId="0" fontId="9" fillId="0" borderId="21" xfId="0" applyFont="1" applyBorder="1" applyProtection="1">
      <protection hidden="1"/>
    </xf>
    <xf numFmtId="0" fontId="19" fillId="0" borderId="27" xfId="0" applyFont="1" applyBorder="1" applyProtection="1">
      <protection hidden="1"/>
    </xf>
    <xf numFmtId="0" fontId="19" fillId="0" borderId="18" xfId="0" applyFont="1" applyBorder="1" applyProtection="1">
      <protection hidden="1"/>
    </xf>
    <xf numFmtId="0" fontId="19" fillId="0" borderId="18" xfId="0" applyFont="1" applyFill="1" applyBorder="1" applyProtection="1">
      <protection hidden="1"/>
    </xf>
    <xf numFmtId="0" fontId="19" fillId="2" borderId="14" xfId="0" applyFont="1" applyFill="1" applyBorder="1" applyAlignment="1" applyProtection="1">
      <alignment horizontal="left"/>
      <protection hidden="1"/>
    </xf>
    <xf numFmtId="0" fontId="19" fillId="2" borderId="15" xfId="0" applyFont="1" applyFill="1" applyBorder="1" applyAlignment="1" applyProtection="1">
      <alignment horizontal="left"/>
      <protection hidden="1"/>
    </xf>
    <xf numFmtId="3" fontId="19" fillId="0" borderId="27" xfId="0" applyNumberFormat="1" applyFont="1" applyBorder="1" applyAlignment="1" applyProtection="1">
      <alignment horizontal="left"/>
      <protection hidden="1"/>
    </xf>
    <xf numFmtId="3" fontId="19" fillId="0" borderId="18" xfId="0" applyNumberFormat="1" applyFont="1" applyBorder="1" applyAlignment="1" applyProtection="1">
      <alignment horizontal="left"/>
      <protection hidden="1"/>
    </xf>
    <xf numFmtId="0" fontId="19" fillId="0" borderId="20" xfId="0" applyFont="1" applyBorder="1" applyProtection="1">
      <protection hidden="1"/>
    </xf>
    <xf numFmtId="3" fontId="19" fillId="0" borderId="15" xfId="0" applyNumberFormat="1" applyFont="1" applyBorder="1" applyAlignment="1" applyProtection="1">
      <protection hidden="1"/>
    </xf>
    <xf numFmtId="0" fontId="19" fillId="0" borderId="15" xfId="0" applyFont="1" applyBorder="1" applyAlignment="1" applyProtection="1">
      <protection hidden="1"/>
    </xf>
    <xf numFmtId="0" fontId="6" fillId="4" borderId="4" xfId="0" applyFont="1" applyFill="1" applyBorder="1" applyAlignment="1" applyProtection="1">
      <alignment horizontal="center"/>
      <protection hidden="1"/>
    </xf>
    <xf numFmtId="0" fontId="6" fillId="4" borderId="5" xfId="0" applyFont="1" applyFill="1" applyBorder="1" applyAlignment="1" applyProtection="1">
      <alignment horizontal="center"/>
      <protection hidden="1"/>
    </xf>
    <xf numFmtId="0" fontId="6" fillId="4" borderId="6" xfId="0" applyFont="1" applyFill="1" applyBorder="1" applyAlignment="1" applyProtection="1">
      <alignment horizontal="center"/>
      <protection hidden="1"/>
    </xf>
    <xf numFmtId="0" fontId="7" fillId="3" borderId="4" xfId="0" applyFont="1" applyFill="1" applyBorder="1" applyAlignment="1" applyProtection="1">
      <alignment horizontal="center"/>
      <protection locked="0" hidden="1"/>
    </xf>
    <xf numFmtId="0" fontId="7" fillId="3" borderId="5" xfId="0" applyFont="1" applyFill="1" applyBorder="1" applyAlignment="1" applyProtection="1">
      <alignment horizontal="center"/>
      <protection locked="0" hidden="1"/>
    </xf>
    <xf numFmtId="0" fontId="0" fillId="3" borderId="5" xfId="0" applyFill="1" applyBorder="1" applyAlignment="1" applyProtection="1">
      <alignment horizontal="center"/>
      <protection locked="0" hidden="1"/>
    </xf>
    <xf numFmtId="0" fontId="0" fillId="3" borderId="6" xfId="0" applyFill="1" applyBorder="1" applyAlignment="1" applyProtection="1">
      <alignment horizontal="center"/>
      <protection locked="0" hidden="1"/>
    </xf>
    <xf numFmtId="0" fontId="6" fillId="4" borderId="4" xfId="0" applyFont="1" applyFill="1" applyBorder="1" applyAlignment="1" applyProtection="1">
      <alignment horizontal="center"/>
      <protection locked="0" hidden="1"/>
    </xf>
    <xf numFmtId="0" fontId="6" fillId="4" borderId="5" xfId="0" applyFont="1" applyFill="1" applyBorder="1" applyAlignment="1" applyProtection="1">
      <alignment horizontal="center"/>
      <protection locked="0" hidden="1"/>
    </xf>
    <xf numFmtId="0" fontId="6" fillId="4" borderId="6" xfId="0" applyFont="1" applyFill="1" applyBorder="1" applyAlignment="1" applyProtection="1">
      <alignment horizontal="center"/>
      <protection locked="0" hidden="1"/>
    </xf>
    <xf numFmtId="0" fontId="7" fillId="3" borderId="4" xfId="0" applyFont="1" applyFill="1" applyBorder="1" applyAlignment="1" applyProtection="1">
      <alignment horizontal="center"/>
      <protection hidden="1"/>
    </xf>
    <xf numFmtId="0" fontId="7" fillId="3" borderId="5" xfId="0" applyFont="1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center"/>
      <protection hidden="1"/>
    </xf>
    <xf numFmtId="0" fontId="0" fillId="3" borderId="6" xfId="0" applyFill="1" applyBorder="1" applyAlignment="1" applyProtection="1">
      <alignment horizontal="center"/>
      <protection hidden="1"/>
    </xf>
  </cellXfs>
  <cellStyles count="1">
    <cellStyle name="Navad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1"/>
  <sheetViews>
    <sheetView tabSelected="1" workbookViewId="0">
      <selection activeCell="E32" sqref="E32"/>
    </sheetView>
  </sheetViews>
  <sheetFormatPr defaultRowHeight="15" x14ac:dyDescent="0.25"/>
  <cols>
    <col min="2" max="2" width="52.5703125" bestFit="1" customWidth="1"/>
    <col min="3" max="3" width="6.140625" bestFit="1" customWidth="1"/>
    <col min="4" max="4" width="8.140625" bestFit="1" customWidth="1"/>
    <col min="5" max="5" width="20.7109375" customWidth="1"/>
    <col min="8" max="9" width="16.28515625" bestFit="1" customWidth="1"/>
    <col min="10" max="10" width="23.7109375" bestFit="1" customWidth="1"/>
    <col min="11" max="11" width="23.5703125" bestFit="1" customWidth="1"/>
    <col min="12" max="12" width="10.7109375" customWidth="1"/>
  </cols>
  <sheetData>
    <row r="1" spans="1:17" ht="20.25" x14ac:dyDescent="0.3">
      <c r="A1" s="1"/>
      <c r="B1" s="2" t="s">
        <v>0</v>
      </c>
      <c r="C1" s="3"/>
      <c r="D1" s="4"/>
      <c r="E1" s="4"/>
      <c r="F1" s="4"/>
      <c r="G1" s="4"/>
      <c r="H1" s="4"/>
      <c r="I1" s="4"/>
      <c r="J1" s="5"/>
      <c r="K1" s="5"/>
      <c r="L1" s="5"/>
    </row>
    <row r="2" spans="1:17" ht="20.25" x14ac:dyDescent="0.3">
      <c r="A2" s="1"/>
      <c r="B2" s="6"/>
      <c r="C2" s="7"/>
      <c r="D2" s="8"/>
      <c r="E2" s="4"/>
      <c r="F2" s="4"/>
      <c r="G2" s="4"/>
      <c r="H2" s="4"/>
      <c r="I2" s="4"/>
      <c r="J2" s="5"/>
      <c r="K2" s="5"/>
      <c r="L2" s="5"/>
    </row>
    <row r="3" spans="1:17" ht="20.25" x14ac:dyDescent="0.3">
      <c r="A3" s="1"/>
      <c r="B3" s="9"/>
      <c r="C3" s="7"/>
      <c r="D3" s="8"/>
      <c r="E3" s="4"/>
      <c r="F3" s="4"/>
      <c r="G3" s="4"/>
      <c r="H3" s="4"/>
      <c r="I3" s="4"/>
      <c r="J3" s="5"/>
      <c r="K3" s="5"/>
      <c r="L3" s="5"/>
    </row>
    <row r="4" spans="1:17" ht="20.25" x14ac:dyDescent="0.3">
      <c r="A4" s="1"/>
      <c r="B4" s="9"/>
      <c r="C4" s="3"/>
      <c r="D4" s="4"/>
      <c r="E4" s="4"/>
      <c r="F4" s="4"/>
      <c r="G4" s="4"/>
      <c r="H4" s="4"/>
      <c r="I4" s="4"/>
      <c r="J4" s="5"/>
      <c r="K4" s="5"/>
      <c r="L4" s="5"/>
    </row>
    <row r="5" spans="1:17" ht="20.25" x14ac:dyDescent="0.3">
      <c r="A5" s="1"/>
      <c r="B5" s="10" t="s">
        <v>1</v>
      </c>
      <c r="C5" s="3"/>
      <c r="D5" s="4"/>
      <c r="E5" s="4"/>
      <c r="F5" s="4"/>
      <c r="G5" s="4"/>
      <c r="H5" s="4"/>
      <c r="I5" s="4"/>
      <c r="J5" s="5"/>
      <c r="K5" s="5"/>
      <c r="L5" s="5"/>
    </row>
    <row r="6" spans="1:17" ht="20.25" x14ac:dyDescent="0.3">
      <c r="A6" s="1"/>
      <c r="B6" s="4"/>
      <c r="C6" s="3"/>
      <c r="D6" s="4"/>
      <c r="E6" s="4"/>
      <c r="F6" s="4"/>
      <c r="G6" s="4"/>
      <c r="H6" s="4"/>
      <c r="I6" s="4"/>
      <c r="J6" s="5"/>
      <c r="K6" s="5"/>
      <c r="L6" s="5"/>
    </row>
    <row r="7" spans="1:17" ht="20.25" x14ac:dyDescent="0.3">
      <c r="A7" s="1"/>
      <c r="B7" s="11" t="s">
        <v>2</v>
      </c>
      <c r="C7" s="3"/>
      <c r="D7" s="4"/>
      <c r="E7" s="4"/>
      <c r="F7" s="4"/>
      <c r="G7" s="4"/>
      <c r="H7" s="4"/>
      <c r="I7" s="4"/>
      <c r="J7" s="5"/>
      <c r="K7" s="5"/>
      <c r="L7" s="5"/>
    </row>
    <row r="8" spans="1:17" ht="15.75" x14ac:dyDescent="0.25">
      <c r="A8" s="5"/>
      <c r="B8" s="12" t="s">
        <v>3</v>
      </c>
      <c r="C8" s="3"/>
      <c r="D8" s="4" t="s">
        <v>4</v>
      </c>
      <c r="E8" s="13"/>
      <c r="F8" s="13"/>
      <c r="G8" s="13"/>
      <c r="H8" s="13"/>
      <c r="I8" s="4"/>
      <c r="J8" s="5"/>
      <c r="K8" s="5"/>
      <c r="L8" s="5"/>
      <c r="Q8" t="s">
        <v>140</v>
      </c>
    </row>
    <row r="9" spans="1:17" x14ac:dyDescent="0.25">
      <c r="A9" s="5"/>
      <c r="B9" s="4" t="s">
        <v>5</v>
      </c>
      <c r="C9" s="3"/>
      <c r="D9" s="4"/>
      <c r="E9" s="4"/>
      <c r="F9" s="4"/>
      <c r="G9" s="4"/>
      <c r="H9" s="4"/>
      <c r="I9" s="4"/>
      <c r="J9" s="5"/>
      <c r="K9" s="5"/>
      <c r="L9" s="5"/>
    </row>
    <row r="10" spans="1:17" x14ac:dyDescent="0.25">
      <c r="A10" s="5"/>
      <c r="B10" s="4" t="s">
        <v>6</v>
      </c>
      <c r="C10" s="3"/>
      <c r="D10" s="4"/>
      <c r="E10" s="4"/>
      <c r="F10" s="4"/>
      <c r="G10" s="4"/>
      <c r="H10" s="4"/>
      <c r="I10" s="4"/>
      <c r="J10" s="5"/>
      <c r="K10" s="5"/>
      <c r="L10" s="5"/>
    </row>
    <row r="11" spans="1:17" x14ac:dyDescent="0.25">
      <c r="A11" s="5"/>
      <c r="B11" s="4"/>
      <c r="C11" s="3"/>
      <c r="D11" s="4"/>
      <c r="E11" s="4"/>
      <c r="F11" s="4"/>
      <c r="G11" s="4"/>
      <c r="H11" s="4"/>
      <c r="I11" s="4"/>
      <c r="J11" s="5"/>
      <c r="K11" s="5"/>
      <c r="L11" s="5"/>
    </row>
    <row r="12" spans="1:17" x14ac:dyDescent="0.25">
      <c r="A12" s="5"/>
      <c r="B12" s="14" t="s">
        <v>7</v>
      </c>
      <c r="C12" s="3"/>
      <c r="D12" s="4"/>
      <c r="E12" s="4"/>
      <c r="F12" s="4"/>
      <c r="G12" s="4"/>
      <c r="H12" s="4"/>
      <c r="I12" s="4"/>
      <c r="J12" s="5"/>
      <c r="K12" s="5"/>
      <c r="L12" s="5"/>
    </row>
    <row r="13" spans="1:17" x14ac:dyDescent="0.25">
      <c r="A13" s="5"/>
      <c r="B13" s="14" t="s">
        <v>8</v>
      </c>
      <c r="C13" s="3"/>
      <c r="D13" s="4"/>
      <c r="E13" s="4"/>
      <c r="F13" s="4"/>
      <c r="G13" s="4"/>
      <c r="H13" s="4"/>
      <c r="I13" s="4"/>
      <c r="J13" s="5"/>
      <c r="K13" s="5"/>
      <c r="L13" s="5"/>
    </row>
    <row r="14" spans="1:17" ht="21" thickBot="1" x14ac:dyDescent="0.35">
      <c r="A14" s="15"/>
      <c r="B14" s="16"/>
      <c r="C14" s="17"/>
      <c r="D14" s="5"/>
      <c r="E14" s="18"/>
      <c r="F14" s="19"/>
      <c r="G14" s="19"/>
      <c r="H14" s="19"/>
      <c r="I14" s="5"/>
      <c r="J14" s="5"/>
      <c r="K14" s="5"/>
      <c r="L14" s="5"/>
    </row>
    <row r="15" spans="1:17" ht="23.25" customHeight="1" thickBot="1" x14ac:dyDescent="0.3">
      <c r="A15" s="268" t="s">
        <v>9</v>
      </c>
      <c r="B15" s="269"/>
      <c r="C15" s="269"/>
      <c r="D15" s="270"/>
      <c r="E15" s="271" t="s">
        <v>10</v>
      </c>
      <c r="F15" s="272"/>
      <c r="G15" s="272"/>
      <c r="H15" s="272"/>
      <c r="I15" s="273"/>
      <c r="J15" s="273"/>
      <c r="K15" s="273"/>
      <c r="L15" s="274"/>
    </row>
    <row r="16" spans="1:17" ht="51.75" x14ac:dyDescent="0.25">
      <c r="A16" s="20" t="s">
        <v>11</v>
      </c>
      <c r="B16" s="20"/>
      <c r="C16" s="21" t="s">
        <v>12</v>
      </c>
      <c r="D16" s="20"/>
      <c r="E16" s="22" t="s">
        <v>13</v>
      </c>
      <c r="F16" s="23" t="s">
        <v>14</v>
      </c>
      <c r="G16" s="22" t="s">
        <v>13</v>
      </c>
      <c r="H16" s="23" t="s">
        <v>15</v>
      </c>
      <c r="I16" s="23" t="s">
        <v>15</v>
      </c>
      <c r="J16" s="22" t="s">
        <v>16</v>
      </c>
      <c r="K16" s="22" t="s">
        <v>17</v>
      </c>
      <c r="L16" s="24" t="s">
        <v>18</v>
      </c>
    </row>
    <row r="17" spans="1:12" ht="15.75" customHeight="1" thickBot="1" x14ac:dyDescent="0.3">
      <c r="A17" s="25" t="s">
        <v>19</v>
      </c>
      <c r="B17" s="26" t="s">
        <v>20</v>
      </c>
      <c r="C17" s="27" t="s">
        <v>21</v>
      </c>
      <c r="D17" s="26" t="s">
        <v>22</v>
      </c>
      <c r="E17" s="28" t="s">
        <v>23</v>
      </c>
      <c r="F17" s="29"/>
      <c r="G17" s="28" t="s">
        <v>24</v>
      </c>
      <c r="H17" s="29" t="s">
        <v>25</v>
      </c>
      <c r="I17" s="29" t="s">
        <v>26</v>
      </c>
      <c r="J17" s="30"/>
      <c r="K17" s="30"/>
      <c r="L17" s="30"/>
    </row>
    <row r="18" spans="1:12" x14ac:dyDescent="0.25">
      <c r="A18" s="31">
        <v>1</v>
      </c>
      <c r="B18" s="32" t="s">
        <v>27</v>
      </c>
      <c r="C18" s="33" t="s">
        <v>28</v>
      </c>
      <c r="D18" s="34">
        <v>5</v>
      </c>
      <c r="E18" s="35"/>
      <c r="F18" s="36"/>
      <c r="G18" s="35"/>
      <c r="H18" s="35">
        <f>D18*E18</f>
        <v>0</v>
      </c>
      <c r="I18" s="37">
        <f>D18*G18</f>
        <v>0</v>
      </c>
      <c r="J18" s="38"/>
      <c r="K18" s="38"/>
      <c r="L18" s="39"/>
    </row>
    <row r="19" spans="1:12" x14ac:dyDescent="0.25">
      <c r="A19" s="31">
        <v>2</v>
      </c>
      <c r="B19" s="40" t="s">
        <v>29</v>
      </c>
      <c r="C19" s="41" t="s">
        <v>28</v>
      </c>
      <c r="D19" s="42">
        <v>10</v>
      </c>
      <c r="E19" s="43"/>
      <c r="F19" s="36"/>
      <c r="G19" s="35"/>
      <c r="H19" s="35">
        <f>D19*E19</f>
        <v>0</v>
      </c>
      <c r="I19" s="37">
        <f>D19*G19</f>
        <v>0</v>
      </c>
      <c r="J19" s="44"/>
      <c r="K19" s="44"/>
      <c r="L19" s="45"/>
    </row>
    <row r="20" spans="1:12" x14ac:dyDescent="0.25">
      <c r="A20" s="31">
        <v>3</v>
      </c>
      <c r="B20" s="40" t="s">
        <v>30</v>
      </c>
      <c r="C20" s="41" t="s">
        <v>28</v>
      </c>
      <c r="D20" s="42">
        <v>227</v>
      </c>
      <c r="E20" s="43"/>
      <c r="F20" s="36"/>
      <c r="G20" s="35"/>
      <c r="H20" s="35">
        <f t="shared" ref="H20:H87" si="0">D20*E20</f>
        <v>0</v>
      </c>
      <c r="I20" s="37">
        <f t="shared" ref="I20:I87" si="1">D20*G20</f>
        <v>0</v>
      </c>
      <c r="J20" s="44"/>
      <c r="K20" s="44"/>
      <c r="L20" s="45"/>
    </row>
    <row r="21" spans="1:12" x14ac:dyDescent="0.25">
      <c r="A21" s="31">
        <v>4</v>
      </c>
      <c r="B21" s="40" t="s">
        <v>31</v>
      </c>
      <c r="C21" s="41" t="s">
        <v>28</v>
      </c>
      <c r="D21" s="42">
        <v>335</v>
      </c>
      <c r="E21" s="43"/>
      <c r="F21" s="36"/>
      <c r="G21" s="35"/>
      <c r="H21" s="35">
        <f t="shared" si="0"/>
        <v>0</v>
      </c>
      <c r="I21" s="37">
        <f t="shared" si="1"/>
        <v>0</v>
      </c>
      <c r="J21" s="44"/>
      <c r="K21" s="44"/>
      <c r="L21" s="45"/>
    </row>
    <row r="22" spans="1:12" x14ac:dyDescent="0.25">
      <c r="A22" s="31">
        <v>5</v>
      </c>
      <c r="B22" s="46" t="s">
        <v>32</v>
      </c>
      <c r="C22" s="47" t="s">
        <v>28</v>
      </c>
      <c r="D22" s="48">
        <v>10</v>
      </c>
      <c r="E22" s="43"/>
      <c r="F22" s="36"/>
      <c r="G22" s="35"/>
      <c r="H22" s="35">
        <f t="shared" si="0"/>
        <v>0</v>
      </c>
      <c r="I22" s="37">
        <f t="shared" si="1"/>
        <v>0</v>
      </c>
      <c r="J22" s="44"/>
      <c r="K22" s="44"/>
      <c r="L22" s="45"/>
    </row>
    <row r="23" spans="1:12" x14ac:dyDescent="0.25">
      <c r="A23" s="31">
        <v>6</v>
      </c>
      <c r="B23" s="46" t="s">
        <v>33</v>
      </c>
      <c r="C23" s="47" t="s">
        <v>28</v>
      </c>
      <c r="D23" s="48">
        <v>20</v>
      </c>
      <c r="E23" s="43"/>
      <c r="F23" s="36"/>
      <c r="G23" s="35"/>
      <c r="H23" s="35">
        <f t="shared" si="0"/>
        <v>0</v>
      </c>
      <c r="I23" s="37">
        <f t="shared" si="1"/>
        <v>0</v>
      </c>
      <c r="J23" s="44"/>
      <c r="K23" s="44"/>
      <c r="L23" s="45"/>
    </row>
    <row r="24" spans="1:12" x14ac:dyDescent="0.25">
      <c r="A24" s="31">
        <v>7</v>
      </c>
      <c r="B24" s="40" t="s">
        <v>34</v>
      </c>
      <c r="C24" s="41" t="s">
        <v>28</v>
      </c>
      <c r="D24" s="49">
        <v>8</v>
      </c>
      <c r="E24" s="43"/>
      <c r="F24" s="36"/>
      <c r="G24" s="35"/>
      <c r="H24" s="35">
        <f t="shared" si="0"/>
        <v>0</v>
      </c>
      <c r="I24" s="37">
        <f t="shared" si="1"/>
        <v>0</v>
      </c>
      <c r="J24" s="44"/>
      <c r="K24" s="44"/>
      <c r="L24" s="45"/>
    </row>
    <row r="25" spans="1:12" x14ac:dyDescent="0.25">
      <c r="A25" s="31">
        <v>8</v>
      </c>
      <c r="B25" s="40" t="s">
        <v>35</v>
      </c>
      <c r="C25" s="41" t="s">
        <v>36</v>
      </c>
      <c r="D25" s="42">
        <v>338</v>
      </c>
      <c r="E25" s="43"/>
      <c r="F25" s="36"/>
      <c r="G25" s="35"/>
      <c r="H25" s="35">
        <f t="shared" si="0"/>
        <v>0</v>
      </c>
      <c r="I25" s="37">
        <f t="shared" si="1"/>
        <v>0</v>
      </c>
      <c r="J25" s="44"/>
      <c r="K25" s="44"/>
      <c r="L25" s="45"/>
    </row>
    <row r="26" spans="1:12" x14ac:dyDescent="0.25">
      <c r="A26" s="31">
        <v>9</v>
      </c>
      <c r="B26" s="50" t="s">
        <v>37</v>
      </c>
      <c r="C26" s="47" t="s">
        <v>28</v>
      </c>
      <c r="D26" s="42">
        <v>620</v>
      </c>
      <c r="E26" s="43"/>
      <c r="F26" s="36"/>
      <c r="G26" s="35"/>
      <c r="H26" s="35">
        <f t="shared" si="0"/>
        <v>0</v>
      </c>
      <c r="I26" s="37">
        <f t="shared" si="1"/>
        <v>0</v>
      </c>
      <c r="J26" s="44"/>
      <c r="K26" s="44"/>
      <c r="L26" s="45"/>
    </row>
    <row r="27" spans="1:12" x14ac:dyDescent="0.25">
      <c r="A27" s="31">
        <v>10</v>
      </c>
      <c r="B27" s="46" t="s">
        <v>38</v>
      </c>
      <c r="C27" s="47" t="s">
        <v>28</v>
      </c>
      <c r="D27" s="48">
        <v>218</v>
      </c>
      <c r="E27" s="43"/>
      <c r="F27" s="36"/>
      <c r="G27" s="35"/>
      <c r="H27" s="35">
        <f t="shared" si="0"/>
        <v>0</v>
      </c>
      <c r="I27" s="37">
        <f t="shared" si="1"/>
        <v>0</v>
      </c>
      <c r="J27" s="44"/>
      <c r="K27" s="44"/>
      <c r="L27" s="45"/>
    </row>
    <row r="28" spans="1:12" x14ac:dyDescent="0.25">
      <c r="A28" s="31">
        <v>11</v>
      </c>
      <c r="B28" s="50" t="s">
        <v>39</v>
      </c>
      <c r="C28" s="47" t="s">
        <v>28</v>
      </c>
      <c r="D28" s="48">
        <v>10</v>
      </c>
      <c r="E28" s="43"/>
      <c r="F28" s="36"/>
      <c r="G28" s="35"/>
      <c r="H28" s="35">
        <f t="shared" si="0"/>
        <v>0</v>
      </c>
      <c r="I28" s="37">
        <f t="shared" si="1"/>
        <v>0</v>
      </c>
      <c r="J28" s="44"/>
      <c r="K28" s="44"/>
      <c r="L28" s="45"/>
    </row>
    <row r="29" spans="1:12" x14ac:dyDescent="0.25">
      <c r="A29" s="31">
        <v>12</v>
      </c>
      <c r="B29" s="50" t="s">
        <v>40</v>
      </c>
      <c r="C29" s="47" t="s">
        <v>28</v>
      </c>
      <c r="D29" s="42">
        <v>10</v>
      </c>
      <c r="E29" s="43"/>
      <c r="F29" s="36"/>
      <c r="G29" s="35"/>
      <c r="H29" s="35">
        <f t="shared" si="0"/>
        <v>0</v>
      </c>
      <c r="I29" s="37">
        <f t="shared" si="1"/>
        <v>0</v>
      </c>
      <c r="J29" s="44"/>
      <c r="K29" s="44"/>
      <c r="L29" s="45"/>
    </row>
    <row r="30" spans="1:12" x14ac:dyDescent="0.25">
      <c r="A30" s="31">
        <v>13</v>
      </c>
      <c r="B30" s="46" t="s">
        <v>41</v>
      </c>
      <c r="C30" s="47" t="s">
        <v>28</v>
      </c>
      <c r="D30" s="48">
        <v>412</v>
      </c>
      <c r="E30" s="43"/>
      <c r="F30" s="36"/>
      <c r="G30" s="35"/>
      <c r="H30" s="35">
        <f t="shared" si="0"/>
        <v>0</v>
      </c>
      <c r="I30" s="37">
        <f t="shared" si="1"/>
        <v>0</v>
      </c>
      <c r="J30" s="44"/>
      <c r="K30" s="44"/>
      <c r="L30" s="45"/>
    </row>
    <row r="31" spans="1:12" x14ac:dyDescent="0.25">
      <c r="A31" s="31">
        <v>14</v>
      </c>
      <c r="B31" s="50" t="s">
        <v>42</v>
      </c>
      <c r="C31" s="47" t="s">
        <v>28</v>
      </c>
      <c r="D31" s="42">
        <v>5850</v>
      </c>
      <c r="E31" s="43"/>
      <c r="F31" s="36"/>
      <c r="G31" s="35"/>
      <c r="H31" s="35">
        <f t="shared" si="0"/>
        <v>0</v>
      </c>
      <c r="I31" s="37">
        <f t="shared" si="1"/>
        <v>0</v>
      </c>
      <c r="J31" s="44"/>
      <c r="K31" s="44"/>
      <c r="L31" s="45"/>
    </row>
    <row r="32" spans="1:12" x14ac:dyDescent="0.25">
      <c r="A32" s="31">
        <v>15</v>
      </c>
      <c r="B32" s="46" t="s">
        <v>43</v>
      </c>
      <c r="C32" s="47" t="s">
        <v>28</v>
      </c>
      <c r="D32" s="48">
        <v>728</v>
      </c>
      <c r="E32" s="43"/>
      <c r="F32" s="36"/>
      <c r="G32" s="35"/>
      <c r="H32" s="35">
        <f t="shared" si="0"/>
        <v>0</v>
      </c>
      <c r="I32" s="37">
        <f t="shared" si="1"/>
        <v>0</v>
      </c>
      <c r="J32" s="44"/>
      <c r="K32" s="44"/>
      <c r="L32" s="45"/>
    </row>
    <row r="33" spans="1:12" x14ac:dyDescent="0.25">
      <c r="A33" s="31">
        <v>16</v>
      </c>
      <c r="B33" s="40" t="s">
        <v>44</v>
      </c>
      <c r="C33" s="41" t="s">
        <v>36</v>
      </c>
      <c r="D33" s="49">
        <v>120</v>
      </c>
      <c r="E33" s="43"/>
      <c r="F33" s="36"/>
      <c r="G33" s="35"/>
      <c r="H33" s="35">
        <f t="shared" si="0"/>
        <v>0</v>
      </c>
      <c r="I33" s="37">
        <f t="shared" si="1"/>
        <v>0</v>
      </c>
      <c r="J33" s="44"/>
      <c r="K33" s="44"/>
      <c r="L33" s="45"/>
    </row>
    <row r="34" spans="1:12" x14ac:dyDescent="0.25">
      <c r="A34" s="31">
        <v>17</v>
      </c>
      <c r="B34" s="40" t="s">
        <v>45</v>
      </c>
      <c r="C34" s="41" t="s">
        <v>28</v>
      </c>
      <c r="D34" s="51">
        <v>507</v>
      </c>
      <c r="E34" s="43"/>
      <c r="F34" s="36"/>
      <c r="G34" s="35"/>
      <c r="H34" s="35">
        <f t="shared" ref="H34:H42" si="2">D34*E34</f>
        <v>0</v>
      </c>
      <c r="I34" s="37">
        <f t="shared" ref="I34:I42" si="3">D34*G34</f>
        <v>0</v>
      </c>
      <c r="J34" s="44"/>
      <c r="K34" s="44"/>
      <c r="L34" s="45"/>
    </row>
    <row r="35" spans="1:12" x14ac:dyDescent="0.25">
      <c r="A35" s="31">
        <v>18</v>
      </c>
      <c r="B35" s="40" t="s">
        <v>46</v>
      </c>
      <c r="C35" s="41" t="s">
        <v>28</v>
      </c>
      <c r="D35" s="51">
        <v>327</v>
      </c>
      <c r="E35" s="43"/>
      <c r="F35" s="36"/>
      <c r="G35" s="35"/>
      <c r="H35" s="35">
        <f t="shared" si="2"/>
        <v>0</v>
      </c>
      <c r="I35" s="37">
        <f t="shared" si="3"/>
        <v>0</v>
      </c>
      <c r="J35" s="44"/>
      <c r="K35" s="44"/>
      <c r="L35" s="45"/>
    </row>
    <row r="36" spans="1:12" x14ac:dyDescent="0.25">
      <c r="A36" s="31">
        <v>19</v>
      </c>
      <c r="B36" s="52" t="s">
        <v>47</v>
      </c>
      <c r="C36" s="41" t="s">
        <v>28</v>
      </c>
      <c r="D36" s="51">
        <v>10</v>
      </c>
      <c r="E36" s="43"/>
      <c r="F36" s="36"/>
      <c r="G36" s="35"/>
      <c r="H36" s="35">
        <f t="shared" si="2"/>
        <v>0</v>
      </c>
      <c r="I36" s="37">
        <f t="shared" si="3"/>
        <v>0</v>
      </c>
      <c r="J36" s="44"/>
      <c r="K36" s="44"/>
      <c r="L36" s="45"/>
    </row>
    <row r="37" spans="1:12" x14ac:dyDescent="0.25">
      <c r="A37" s="31">
        <v>20</v>
      </c>
      <c r="B37" s="53" t="s">
        <v>48</v>
      </c>
      <c r="C37" s="40" t="s">
        <v>28</v>
      </c>
      <c r="D37" s="51">
        <v>10</v>
      </c>
      <c r="E37" s="43"/>
      <c r="F37" s="36"/>
      <c r="G37" s="35"/>
      <c r="H37" s="35">
        <f t="shared" si="2"/>
        <v>0</v>
      </c>
      <c r="I37" s="37">
        <f t="shared" si="3"/>
        <v>0</v>
      </c>
      <c r="J37" s="44"/>
      <c r="K37" s="44"/>
      <c r="L37" s="45"/>
    </row>
    <row r="38" spans="1:12" x14ac:dyDescent="0.25">
      <c r="A38" s="31">
        <v>21</v>
      </c>
      <c r="B38" s="53" t="s">
        <v>560</v>
      </c>
      <c r="C38" s="40" t="s">
        <v>36</v>
      </c>
      <c r="D38" s="51">
        <v>45</v>
      </c>
      <c r="E38" s="43"/>
      <c r="F38" s="36"/>
      <c r="G38" s="35"/>
      <c r="H38" s="35">
        <f t="shared" si="2"/>
        <v>0</v>
      </c>
      <c r="I38" s="37">
        <f t="shared" si="3"/>
        <v>0</v>
      </c>
      <c r="J38" s="44"/>
      <c r="K38" s="44"/>
      <c r="L38" s="45"/>
    </row>
    <row r="39" spans="1:12" x14ac:dyDescent="0.25">
      <c r="A39" s="31">
        <v>22</v>
      </c>
      <c r="B39" s="53" t="s">
        <v>561</v>
      </c>
      <c r="C39" s="40" t="s">
        <v>36</v>
      </c>
      <c r="D39" s="51">
        <v>106</v>
      </c>
      <c r="E39" s="43"/>
      <c r="F39" s="36"/>
      <c r="G39" s="35"/>
      <c r="H39" s="35">
        <f t="shared" si="2"/>
        <v>0</v>
      </c>
      <c r="I39" s="37">
        <f t="shared" si="3"/>
        <v>0</v>
      </c>
      <c r="J39" s="44"/>
      <c r="K39" s="44"/>
      <c r="L39" s="45"/>
    </row>
    <row r="40" spans="1:12" x14ac:dyDescent="0.25">
      <c r="A40" s="31">
        <v>23</v>
      </c>
      <c r="B40" s="53" t="s">
        <v>562</v>
      </c>
      <c r="C40" s="40" t="s">
        <v>36</v>
      </c>
      <c r="D40" s="217">
        <v>43</v>
      </c>
      <c r="E40" s="43"/>
      <c r="F40" s="36"/>
      <c r="G40" s="35"/>
      <c r="H40" s="35">
        <f t="shared" si="2"/>
        <v>0</v>
      </c>
      <c r="I40" s="37">
        <f t="shared" si="3"/>
        <v>0</v>
      </c>
      <c r="J40" s="44"/>
      <c r="K40" s="44"/>
      <c r="L40" s="45"/>
    </row>
    <row r="41" spans="1:12" x14ac:dyDescent="0.25">
      <c r="A41" s="31">
        <v>24</v>
      </c>
      <c r="B41" s="53" t="s">
        <v>563</v>
      </c>
      <c r="C41" s="40" t="s">
        <v>36</v>
      </c>
      <c r="D41" s="51">
        <v>35</v>
      </c>
      <c r="E41" s="43"/>
      <c r="F41" s="36"/>
      <c r="G41" s="35"/>
      <c r="H41" s="35">
        <f t="shared" si="2"/>
        <v>0</v>
      </c>
      <c r="I41" s="37">
        <f t="shared" si="3"/>
        <v>0</v>
      </c>
      <c r="J41" s="44"/>
      <c r="K41" s="44"/>
      <c r="L41" s="45"/>
    </row>
    <row r="42" spans="1:12" x14ac:dyDescent="0.25">
      <c r="A42" s="31">
        <v>25</v>
      </c>
      <c r="B42" s="46" t="s">
        <v>49</v>
      </c>
      <c r="C42" s="47" t="s">
        <v>28</v>
      </c>
      <c r="D42" s="48">
        <v>5</v>
      </c>
      <c r="E42" s="43"/>
      <c r="F42" s="36"/>
      <c r="G42" s="35"/>
      <c r="H42" s="35">
        <f t="shared" si="2"/>
        <v>0</v>
      </c>
      <c r="I42" s="37">
        <f t="shared" si="3"/>
        <v>0</v>
      </c>
      <c r="J42" s="44"/>
      <c r="K42" s="44"/>
      <c r="L42" s="45"/>
    </row>
    <row r="43" spans="1:12" x14ac:dyDescent="0.25">
      <c r="A43" s="31">
        <v>26</v>
      </c>
      <c r="B43" s="40" t="s">
        <v>50</v>
      </c>
      <c r="C43" s="41" t="s">
        <v>28</v>
      </c>
      <c r="D43" s="42">
        <v>65</v>
      </c>
      <c r="E43" s="43"/>
      <c r="F43" s="36"/>
      <c r="G43" s="35"/>
      <c r="H43" s="35">
        <f t="shared" si="0"/>
        <v>0</v>
      </c>
      <c r="I43" s="37">
        <f t="shared" si="1"/>
        <v>0</v>
      </c>
      <c r="J43" s="44"/>
      <c r="K43" s="44"/>
      <c r="L43" s="45"/>
    </row>
    <row r="44" spans="1:12" x14ac:dyDescent="0.25">
      <c r="A44" s="31">
        <v>27</v>
      </c>
      <c r="B44" s="54" t="s">
        <v>51</v>
      </c>
      <c r="C44" s="47" t="s">
        <v>28</v>
      </c>
      <c r="D44" s="48">
        <v>300</v>
      </c>
      <c r="E44" s="43"/>
      <c r="F44" s="36"/>
      <c r="G44" s="35"/>
      <c r="H44" s="35">
        <f t="shared" si="0"/>
        <v>0</v>
      </c>
      <c r="I44" s="37">
        <f t="shared" si="1"/>
        <v>0</v>
      </c>
      <c r="J44" s="44"/>
      <c r="K44" s="44"/>
      <c r="L44" s="45"/>
    </row>
    <row r="45" spans="1:12" x14ac:dyDescent="0.25">
      <c r="A45" s="31">
        <v>28</v>
      </c>
      <c r="B45" s="55" t="s">
        <v>52</v>
      </c>
      <c r="C45" s="41" t="s">
        <v>28</v>
      </c>
      <c r="D45" s="42">
        <v>302</v>
      </c>
      <c r="E45" s="43"/>
      <c r="F45" s="36"/>
      <c r="G45" s="35"/>
      <c r="H45" s="35">
        <f t="shared" si="0"/>
        <v>0</v>
      </c>
      <c r="I45" s="37">
        <f t="shared" si="1"/>
        <v>0</v>
      </c>
      <c r="J45" s="44"/>
      <c r="K45" s="44"/>
      <c r="L45" s="45"/>
    </row>
    <row r="46" spans="1:12" x14ac:dyDescent="0.25">
      <c r="A46" s="31">
        <v>29</v>
      </c>
      <c r="B46" s="46" t="s">
        <v>53</v>
      </c>
      <c r="C46" s="41" t="s">
        <v>36</v>
      </c>
      <c r="D46" s="42">
        <v>36</v>
      </c>
      <c r="E46" s="43"/>
      <c r="F46" s="36"/>
      <c r="G46" s="35"/>
      <c r="H46" s="35">
        <f t="shared" si="0"/>
        <v>0</v>
      </c>
      <c r="I46" s="37">
        <f t="shared" si="1"/>
        <v>0</v>
      </c>
      <c r="J46" s="44"/>
      <c r="K46" s="44"/>
      <c r="L46" s="45"/>
    </row>
    <row r="47" spans="1:12" x14ac:dyDescent="0.25">
      <c r="A47" s="31">
        <v>30</v>
      </c>
      <c r="B47" s="40" t="s">
        <v>54</v>
      </c>
      <c r="C47" s="41" t="s">
        <v>28</v>
      </c>
      <c r="D47" s="42">
        <v>60</v>
      </c>
      <c r="E47" s="43"/>
      <c r="F47" s="36"/>
      <c r="G47" s="35"/>
      <c r="H47" s="35">
        <f t="shared" si="0"/>
        <v>0</v>
      </c>
      <c r="I47" s="37">
        <f t="shared" si="1"/>
        <v>0</v>
      </c>
      <c r="J47" s="44"/>
      <c r="K47" s="44"/>
      <c r="L47" s="45"/>
    </row>
    <row r="48" spans="1:12" x14ac:dyDescent="0.25">
      <c r="A48" s="31">
        <v>31</v>
      </c>
      <c r="B48" s="54" t="s">
        <v>564</v>
      </c>
      <c r="C48" s="47" t="s">
        <v>36</v>
      </c>
      <c r="D48" s="48">
        <v>66</v>
      </c>
      <c r="E48" s="43"/>
      <c r="F48" s="36"/>
      <c r="G48" s="35"/>
      <c r="H48" s="35">
        <f t="shared" si="0"/>
        <v>0</v>
      </c>
      <c r="I48" s="37">
        <f t="shared" si="1"/>
        <v>0</v>
      </c>
      <c r="J48" s="44"/>
      <c r="K48" s="44"/>
      <c r="L48" s="45"/>
    </row>
    <row r="49" spans="1:12" x14ac:dyDescent="0.25">
      <c r="A49" s="31">
        <v>32</v>
      </c>
      <c r="B49" s="46" t="s">
        <v>55</v>
      </c>
      <c r="C49" s="41" t="s">
        <v>28</v>
      </c>
      <c r="D49" s="42">
        <v>1200</v>
      </c>
      <c r="E49" s="43"/>
      <c r="F49" s="36"/>
      <c r="G49" s="35"/>
      <c r="H49" s="35">
        <f t="shared" si="0"/>
        <v>0</v>
      </c>
      <c r="I49" s="37">
        <f t="shared" si="1"/>
        <v>0</v>
      </c>
      <c r="J49" s="44"/>
      <c r="K49" s="44"/>
      <c r="L49" s="45"/>
    </row>
    <row r="50" spans="1:12" x14ac:dyDescent="0.25">
      <c r="A50" s="31">
        <v>33</v>
      </c>
      <c r="B50" s="46" t="s">
        <v>56</v>
      </c>
      <c r="C50" s="47" t="s">
        <v>36</v>
      </c>
      <c r="D50" s="48">
        <v>549</v>
      </c>
      <c r="E50" s="43"/>
      <c r="F50" s="36"/>
      <c r="G50" s="35"/>
      <c r="H50" s="35">
        <f t="shared" si="0"/>
        <v>0</v>
      </c>
      <c r="I50" s="37">
        <f t="shared" si="1"/>
        <v>0</v>
      </c>
      <c r="J50" s="44"/>
      <c r="K50" s="44"/>
      <c r="L50" s="45"/>
    </row>
    <row r="51" spans="1:12" x14ac:dyDescent="0.25">
      <c r="A51" s="31">
        <v>34</v>
      </c>
      <c r="B51" s="46" t="s">
        <v>57</v>
      </c>
      <c r="C51" s="47" t="s">
        <v>36</v>
      </c>
      <c r="D51" s="48">
        <v>435</v>
      </c>
      <c r="E51" s="43"/>
      <c r="F51" s="36"/>
      <c r="G51" s="35"/>
      <c r="H51" s="35">
        <f t="shared" si="0"/>
        <v>0</v>
      </c>
      <c r="I51" s="37">
        <f t="shared" si="1"/>
        <v>0</v>
      </c>
      <c r="J51" s="44"/>
      <c r="K51" s="44"/>
      <c r="L51" s="45"/>
    </row>
    <row r="52" spans="1:12" x14ac:dyDescent="0.25">
      <c r="A52" s="31">
        <v>35</v>
      </c>
      <c r="B52" s="40" t="s">
        <v>58</v>
      </c>
      <c r="C52" s="41" t="s">
        <v>36</v>
      </c>
      <c r="D52" s="42">
        <v>16</v>
      </c>
      <c r="E52" s="43"/>
      <c r="F52" s="36"/>
      <c r="G52" s="35"/>
      <c r="H52" s="35">
        <f t="shared" si="0"/>
        <v>0</v>
      </c>
      <c r="I52" s="37">
        <f t="shared" si="1"/>
        <v>0</v>
      </c>
      <c r="J52" s="44"/>
      <c r="K52" s="44"/>
      <c r="L52" s="45"/>
    </row>
    <row r="53" spans="1:12" x14ac:dyDescent="0.25">
      <c r="A53" s="31">
        <v>36</v>
      </c>
      <c r="B53" s="40" t="s">
        <v>59</v>
      </c>
      <c r="C53" s="47" t="s">
        <v>28</v>
      </c>
      <c r="D53" s="48">
        <v>120</v>
      </c>
      <c r="E53" s="43"/>
      <c r="F53" s="36"/>
      <c r="G53" s="35"/>
      <c r="H53" s="35">
        <f t="shared" si="0"/>
        <v>0</v>
      </c>
      <c r="I53" s="37">
        <f t="shared" si="1"/>
        <v>0</v>
      </c>
      <c r="J53" s="44"/>
      <c r="K53" s="44"/>
      <c r="L53" s="45"/>
    </row>
    <row r="54" spans="1:12" x14ac:dyDescent="0.25">
      <c r="A54" s="31">
        <v>37</v>
      </c>
      <c r="B54" s="46" t="s">
        <v>60</v>
      </c>
      <c r="C54" s="41" t="s">
        <v>28</v>
      </c>
      <c r="D54" s="42">
        <v>120</v>
      </c>
      <c r="E54" s="43"/>
      <c r="F54" s="36"/>
      <c r="G54" s="35"/>
      <c r="H54" s="35">
        <f t="shared" si="0"/>
        <v>0</v>
      </c>
      <c r="I54" s="37">
        <f t="shared" si="1"/>
        <v>0</v>
      </c>
      <c r="J54" s="44"/>
      <c r="K54" s="44"/>
      <c r="L54" s="45"/>
    </row>
    <row r="55" spans="1:12" x14ac:dyDescent="0.25">
      <c r="A55" s="31">
        <v>38</v>
      </c>
      <c r="B55" s="46" t="s">
        <v>61</v>
      </c>
      <c r="C55" s="47" t="s">
        <v>36</v>
      </c>
      <c r="D55" s="48">
        <v>1</v>
      </c>
      <c r="E55" s="43"/>
      <c r="F55" s="36"/>
      <c r="G55" s="35"/>
      <c r="H55" s="35">
        <f t="shared" si="0"/>
        <v>0</v>
      </c>
      <c r="I55" s="37">
        <f t="shared" si="1"/>
        <v>0</v>
      </c>
      <c r="J55" s="44"/>
      <c r="K55" s="44"/>
      <c r="L55" s="45"/>
    </row>
    <row r="56" spans="1:12" x14ac:dyDescent="0.25">
      <c r="A56" s="31">
        <v>39</v>
      </c>
      <c r="B56" s="46" t="s">
        <v>62</v>
      </c>
      <c r="C56" s="47" t="s">
        <v>36</v>
      </c>
      <c r="D56" s="48">
        <v>3</v>
      </c>
      <c r="E56" s="43"/>
      <c r="F56" s="36"/>
      <c r="G56" s="35"/>
      <c r="H56" s="35">
        <f t="shared" si="0"/>
        <v>0</v>
      </c>
      <c r="I56" s="37">
        <f t="shared" si="1"/>
        <v>0</v>
      </c>
      <c r="J56" s="44"/>
      <c r="K56" s="44"/>
      <c r="L56" s="45"/>
    </row>
    <row r="57" spans="1:12" x14ac:dyDescent="0.25">
      <c r="A57" s="31">
        <v>40</v>
      </c>
      <c r="B57" s="50" t="s">
        <v>63</v>
      </c>
      <c r="C57" s="47" t="s">
        <v>28</v>
      </c>
      <c r="D57" s="48">
        <v>5000</v>
      </c>
      <c r="E57" s="43"/>
      <c r="F57" s="36"/>
      <c r="G57" s="35"/>
      <c r="H57" s="35">
        <f t="shared" si="0"/>
        <v>0</v>
      </c>
      <c r="I57" s="37">
        <f t="shared" si="1"/>
        <v>0</v>
      </c>
      <c r="J57" s="44"/>
      <c r="K57" s="44"/>
      <c r="L57" s="45"/>
    </row>
    <row r="58" spans="1:12" x14ac:dyDescent="0.25">
      <c r="A58" s="31">
        <v>41</v>
      </c>
      <c r="B58" s="46" t="s">
        <v>64</v>
      </c>
      <c r="C58" s="41" t="s">
        <v>28</v>
      </c>
      <c r="D58" s="42">
        <v>10000</v>
      </c>
      <c r="E58" s="43"/>
      <c r="F58" s="36"/>
      <c r="G58" s="35"/>
      <c r="H58" s="35">
        <f t="shared" si="0"/>
        <v>0</v>
      </c>
      <c r="I58" s="37">
        <f t="shared" si="1"/>
        <v>0</v>
      </c>
      <c r="J58" s="44"/>
      <c r="K58" s="44"/>
      <c r="L58" s="45"/>
    </row>
    <row r="59" spans="1:12" x14ac:dyDescent="0.25">
      <c r="A59" s="31">
        <v>42</v>
      </c>
      <c r="B59" s="46" t="s">
        <v>65</v>
      </c>
      <c r="C59" s="47" t="s">
        <v>28</v>
      </c>
      <c r="D59" s="48">
        <v>1220</v>
      </c>
      <c r="E59" s="43"/>
      <c r="F59" s="36"/>
      <c r="G59" s="35"/>
      <c r="H59" s="35">
        <f t="shared" si="0"/>
        <v>0</v>
      </c>
      <c r="I59" s="37">
        <f t="shared" si="1"/>
        <v>0</v>
      </c>
      <c r="J59" s="44"/>
      <c r="K59" s="44"/>
      <c r="L59" s="45"/>
    </row>
    <row r="60" spans="1:12" x14ac:dyDescent="0.25">
      <c r="A60" s="31">
        <v>43</v>
      </c>
      <c r="B60" s="46" t="s">
        <v>66</v>
      </c>
      <c r="C60" s="47" t="s">
        <v>36</v>
      </c>
      <c r="D60" s="48">
        <v>1</v>
      </c>
      <c r="E60" s="43"/>
      <c r="F60" s="36"/>
      <c r="G60" s="35"/>
      <c r="H60" s="35">
        <f t="shared" si="0"/>
        <v>0</v>
      </c>
      <c r="I60" s="37">
        <f t="shared" si="1"/>
        <v>0</v>
      </c>
      <c r="J60" s="44"/>
      <c r="K60" s="44"/>
      <c r="L60" s="45"/>
    </row>
    <row r="61" spans="1:12" x14ac:dyDescent="0.25">
      <c r="A61" s="31">
        <v>44</v>
      </c>
      <c r="B61" s="46" t="s">
        <v>67</v>
      </c>
      <c r="C61" s="41" t="s">
        <v>36</v>
      </c>
      <c r="D61" s="49">
        <v>4</v>
      </c>
      <c r="E61" s="43"/>
      <c r="F61" s="36"/>
      <c r="G61" s="35"/>
      <c r="H61" s="35">
        <f t="shared" si="0"/>
        <v>0</v>
      </c>
      <c r="I61" s="37">
        <f t="shared" si="1"/>
        <v>0</v>
      </c>
      <c r="J61" s="44"/>
      <c r="K61" s="44"/>
      <c r="L61" s="45"/>
    </row>
    <row r="62" spans="1:12" x14ac:dyDescent="0.25">
      <c r="A62" s="31">
        <v>45</v>
      </c>
      <c r="B62" s="46" t="s">
        <v>68</v>
      </c>
      <c r="C62" s="47" t="s">
        <v>28</v>
      </c>
      <c r="D62" s="48">
        <v>50</v>
      </c>
      <c r="E62" s="43"/>
      <c r="F62" s="36"/>
      <c r="G62" s="35"/>
      <c r="H62" s="35">
        <f t="shared" si="0"/>
        <v>0</v>
      </c>
      <c r="I62" s="37">
        <f t="shared" si="1"/>
        <v>0</v>
      </c>
      <c r="J62" s="44"/>
      <c r="K62" s="44"/>
      <c r="L62" s="45"/>
    </row>
    <row r="63" spans="1:12" x14ac:dyDescent="0.25">
      <c r="A63" s="31">
        <v>46</v>
      </c>
      <c r="B63" s="46" t="s">
        <v>69</v>
      </c>
      <c r="C63" s="47" t="s">
        <v>28</v>
      </c>
      <c r="D63" s="48">
        <v>60</v>
      </c>
      <c r="E63" s="43"/>
      <c r="F63" s="36"/>
      <c r="G63" s="35"/>
      <c r="H63" s="35">
        <f t="shared" si="0"/>
        <v>0</v>
      </c>
      <c r="I63" s="37">
        <f t="shared" si="1"/>
        <v>0</v>
      </c>
      <c r="J63" s="44"/>
      <c r="K63" s="44"/>
      <c r="L63" s="45"/>
    </row>
    <row r="64" spans="1:12" x14ac:dyDescent="0.25">
      <c r="A64" s="31">
        <v>47</v>
      </c>
      <c r="B64" s="46" t="s">
        <v>70</v>
      </c>
      <c r="C64" s="47" t="s">
        <v>28</v>
      </c>
      <c r="D64" s="48">
        <v>60</v>
      </c>
      <c r="E64" s="43"/>
      <c r="F64" s="36"/>
      <c r="G64" s="35"/>
      <c r="H64" s="35">
        <f t="shared" si="0"/>
        <v>0</v>
      </c>
      <c r="I64" s="37">
        <f t="shared" si="1"/>
        <v>0</v>
      </c>
      <c r="J64" s="44"/>
      <c r="K64" s="44"/>
      <c r="L64" s="45"/>
    </row>
    <row r="65" spans="1:12" x14ac:dyDescent="0.25">
      <c r="A65" s="31">
        <v>48</v>
      </c>
      <c r="B65" s="40" t="s">
        <v>71</v>
      </c>
      <c r="C65" s="41" t="s">
        <v>36</v>
      </c>
      <c r="D65" s="42">
        <v>70</v>
      </c>
      <c r="E65" s="43"/>
      <c r="F65" s="36"/>
      <c r="G65" s="35"/>
      <c r="H65" s="35">
        <f t="shared" si="0"/>
        <v>0</v>
      </c>
      <c r="I65" s="37">
        <f t="shared" si="1"/>
        <v>0</v>
      </c>
      <c r="J65" s="44"/>
      <c r="K65" s="44"/>
      <c r="L65" s="45"/>
    </row>
    <row r="66" spans="1:12" x14ac:dyDescent="0.25">
      <c r="A66" s="31">
        <v>49</v>
      </c>
      <c r="B66" s="52" t="s">
        <v>72</v>
      </c>
      <c r="C66" s="41" t="s">
        <v>36</v>
      </c>
      <c r="D66" s="56">
        <v>99</v>
      </c>
      <c r="E66" s="43"/>
      <c r="F66" s="36"/>
      <c r="G66" s="35"/>
      <c r="H66" s="35">
        <f t="shared" si="0"/>
        <v>0</v>
      </c>
      <c r="I66" s="37">
        <f t="shared" si="1"/>
        <v>0</v>
      </c>
      <c r="J66" s="44"/>
      <c r="K66" s="44"/>
      <c r="L66" s="45"/>
    </row>
    <row r="67" spans="1:12" x14ac:dyDescent="0.25">
      <c r="A67" s="31">
        <v>50</v>
      </c>
      <c r="B67" s="52" t="s">
        <v>73</v>
      </c>
      <c r="C67" s="41" t="s">
        <v>36</v>
      </c>
      <c r="D67" s="56">
        <v>100</v>
      </c>
      <c r="E67" s="43"/>
      <c r="F67" s="36"/>
      <c r="G67" s="35"/>
      <c r="H67" s="35">
        <f t="shared" si="0"/>
        <v>0</v>
      </c>
      <c r="I67" s="37">
        <f t="shared" si="1"/>
        <v>0</v>
      </c>
      <c r="J67" s="44"/>
      <c r="K67" s="44"/>
      <c r="L67" s="45"/>
    </row>
    <row r="68" spans="1:12" x14ac:dyDescent="0.25">
      <c r="A68" s="31">
        <v>51</v>
      </c>
      <c r="B68" s="40" t="s">
        <v>74</v>
      </c>
      <c r="C68" s="40" t="s">
        <v>28</v>
      </c>
      <c r="D68" s="51">
        <v>3268</v>
      </c>
      <c r="E68" s="43"/>
      <c r="F68" s="36"/>
      <c r="G68" s="35"/>
      <c r="H68" s="35">
        <f>D68*E68</f>
        <v>0</v>
      </c>
      <c r="I68" s="37">
        <f>D68*G68</f>
        <v>0</v>
      </c>
      <c r="J68" s="44"/>
      <c r="K68" s="44"/>
      <c r="L68" s="45"/>
    </row>
    <row r="69" spans="1:12" x14ac:dyDescent="0.25">
      <c r="A69" s="31">
        <v>52</v>
      </c>
      <c r="B69" s="46" t="s">
        <v>75</v>
      </c>
      <c r="C69" s="41" t="s">
        <v>28</v>
      </c>
      <c r="D69" s="57">
        <v>6800</v>
      </c>
      <c r="E69" s="43"/>
      <c r="F69" s="36"/>
      <c r="G69" s="35"/>
      <c r="H69" s="35">
        <f t="shared" si="0"/>
        <v>0</v>
      </c>
      <c r="I69" s="37">
        <f t="shared" si="1"/>
        <v>0</v>
      </c>
      <c r="J69" s="44"/>
      <c r="K69" s="44"/>
      <c r="L69" s="45"/>
    </row>
    <row r="70" spans="1:12" x14ac:dyDescent="0.25">
      <c r="A70" s="31">
        <v>53</v>
      </c>
      <c r="B70" s="40" t="s">
        <v>76</v>
      </c>
      <c r="C70" s="41" t="s">
        <v>28</v>
      </c>
      <c r="D70" s="42">
        <v>2720</v>
      </c>
      <c r="E70" s="43"/>
      <c r="F70" s="36"/>
      <c r="G70" s="35"/>
      <c r="H70" s="35">
        <f t="shared" si="0"/>
        <v>0</v>
      </c>
      <c r="I70" s="37">
        <f t="shared" si="1"/>
        <v>0</v>
      </c>
      <c r="J70" s="44"/>
      <c r="K70" s="44"/>
      <c r="L70" s="45"/>
    </row>
    <row r="71" spans="1:12" x14ac:dyDescent="0.25">
      <c r="A71" s="31">
        <v>54</v>
      </c>
      <c r="B71" s="40" t="s">
        <v>77</v>
      </c>
      <c r="C71" s="41" t="s">
        <v>28</v>
      </c>
      <c r="D71" s="42">
        <v>2</v>
      </c>
      <c r="E71" s="43"/>
      <c r="F71" s="36"/>
      <c r="G71" s="35"/>
      <c r="H71" s="35">
        <f t="shared" si="0"/>
        <v>0</v>
      </c>
      <c r="I71" s="37">
        <f t="shared" si="1"/>
        <v>0</v>
      </c>
      <c r="J71" s="44"/>
      <c r="K71" s="44"/>
      <c r="L71" s="45"/>
    </row>
    <row r="72" spans="1:12" x14ac:dyDescent="0.25">
      <c r="A72" s="31">
        <v>55</v>
      </c>
      <c r="B72" s="58" t="s">
        <v>78</v>
      </c>
      <c r="C72" s="47" t="s">
        <v>36</v>
      </c>
      <c r="D72" s="48">
        <v>1370</v>
      </c>
      <c r="E72" s="43"/>
      <c r="F72" s="36"/>
      <c r="G72" s="35"/>
      <c r="H72" s="35">
        <f t="shared" si="0"/>
        <v>0</v>
      </c>
      <c r="I72" s="37">
        <f t="shared" si="1"/>
        <v>0</v>
      </c>
      <c r="J72" s="44"/>
      <c r="K72" s="44"/>
      <c r="L72" s="45"/>
    </row>
    <row r="73" spans="1:12" x14ac:dyDescent="0.25">
      <c r="A73" s="31">
        <v>56</v>
      </c>
      <c r="B73" s="46" t="s">
        <v>79</v>
      </c>
      <c r="C73" s="47" t="s">
        <v>36</v>
      </c>
      <c r="D73" s="48">
        <v>30</v>
      </c>
      <c r="E73" s="43"/>
      <c r="F73" s="36"/>
      <c r="G73" s="35"/>
      <c r="H73" s="35">
        <f t="shared" si="0"/>
        <v>0</v>
      </c>
      <c r="I73" s="37">
        <f t="shared" si="1"/>
        <v>0</v>
      </c>
      <c r="J73" s="44"/>
      <c r="K73" s="44"/>
      <c r="L73" s="45"/>
    </row>
    <row r="74" spans="1:12" x14ac:dyDescent="0.25">
      <c r="A74" s="31">
        <v>57</v>
      </c>
      <c r="B74" s="46" t="s">
        <v>80</v>
      </c>
      <c r="C74" s="41" t="s">
        <v>36</v>
      </c>
      <c r="D74" s="42">
        <v>1370</v>
      </c>
      <c r="E74" s="43"/>
      <c r="F74" s="36"/>
      <c r="G74" s="35"/>
      <c r="H74" s="35">
        <f t="shared" si="0"/>
        <v>0</v>
      </c>
      <c r="I74" s="37">
        <f t="shared" si="1"/>
        <v>0</v>
      </c>
      <c r="J74" s="44"/>
      <c r="K74" s="44"/>
      <c r="L74" s="45"/>
    </row>
    <row r="75" spans="1:12" x14ac:dyDescent="0.25">
      <c r="A75" s="31">
        <v>58</v>
      </c>
      <c r="B75" s="46" t="s">
        <v>81</v>
      </c>
      <c r="C75" s="47" t="s">
        <v>36</v>
      </c>
      <c r="D75" s="48">
        <v>220</v>
      </c>
      <c r="E75" s="43"/>
      <c r="F75" s="36"/>
      <c r="G75" s="35"/>
      <c r="H75" s="35">
        <f t="shared" si="0"/>
        <v>0</v>
      </c>
      <c r="I75" s="37">
        <f t="shared" si="1"/>
        <v>0</v>
      </c>
      <c r="J75" s="44"/>
      <c r="K75" s="44"/>
      <c r="L75" s="45"/>
    </row>
    <row r="76" spans="1:12" x14ac:dyDescent="0.25">
      <c r="A76" s="31">
        <v>59</v>
      </c>
      <c r="B76" s="40" t="s">
        <v>82</v>
      </c>
      <c r="C76" s="41" t="s">
        <v>28</v>
      </c>
      <c r="D76" s="42">
        <v>10</v>
      </c>
      <c r="E76" s="43"/>
      <c r="F76" s="36"/>
      <c r="G76" s="35"/>
      <c r="H76" s="35">
        <f t="shared" si="0"/>
        <v>0</v>
      </c>
      <c r="I76" s="37">
        <f t="shared" si="1"/>
        <v>0</v>
      </c>
      <c r="J76" s="44"/>
      <c r="K76" s="44"/>
      <c r="L76" s="45"/>
    </row>
    <row r="77" spans="1:12" x14ac:dyDescent="0.25">
      <c r="A77" s="31">
        <v>60</v>
      </c>
      <c r="B77" s="40" t="s">
        <v>83</v>
      </c>
      <c r="C77" s="41" t="s">
        <v>28</v>
      </c>
      <c r="D77" s="42">
        <v>35</v>
      </c>
      <c r="E77" s="43"/>
      <c r="F77" s="36"/>
      <c r="G77" s="35"/>
      <c r="H77" s="35">
        <f t="shared" si="0"/>
        <v>0</v>
      </c>
      <c r="I77" s="37">
        <f t="shared" si="1"/>
        <v>0</v>
      </c>
      <c r="J77" s="44"/>
      <c r="K77" s="44"/>
      <c r="L77" s="45"/>
    </row>
    <row r="78" spans="1:12" x14ac:dyDescent="0.25">
      <c r="A78" s="31">
        <v>61</v>
      </c>
      <c r="B78" s="59" t="s">
        <v>84</v>
      </c>
      <c r="C78" s="47" t="s">
        <v>28</v>
      </c>
      <c r="D78" s="60">
        <v>204</v>
      </c>
      <c r="E78" s="43"/>
      <c r="F78" s="36"/>
      <c r="G78" s="35"/>
      <c r="H78" s="35">
        <f t="shared" si="0"/>
        <v>0</v>
      </c>
      <c r="I78" s="37">
        <f t="shared" si="1"/>
        <v>0</v>
      </c>
      <c r="J78" s="44"/>
      <c r="K78" s="44"/>
      <c r="L78" s="45"/>
    </row>
    <row r="79" spans="1:12" x14ac:dyDescent="0.25">
      <c r="A79" s="31">
        <v>62</v>
      </c>
      <c r="B79" s="40" t="s">
        <v>85</v>
      </c>
      <c r="C79" s="41" t="s">
        <v>36</v>
      </c>
      <c r="D79" s="42">
        <v>58</v>
      </c>
      <c r="E79" s="43"/>
      <c r="F79" s="36"/>
      <c r="G79" s="35"/>
      <c r="H79" s="35">
        <f t="shared" si="0"/>
        <v>0</v>
      </c>
      <c r="I79" s="37">
        <f t="shared" si="1"/>
        <v>0</v>
      </c>
      <c r="J79" s="44"/>
      <c r="K79" s="44"/>
      <c r="L79" s="45"/>
    </row>
    <row r="80" spans="1:12" x14ac:dyDescent="0.25">
      <c r="A80" s="31">
        <v>63</v>
      </c>
      <c r="B80" s="40" t="s">
        <v>86</v>
      </c>
      <c r="C80" s="41" t="s">
        <v>28</v>
      </c>
      <c r="D80" s="42">
        <v>180</v>
      </c>
      <c r="E80" s="43"/>
      <c r="F80" s="36"/>
      <c r="G80" s="35"/>
      <c r="H80" s="35">
        <f t="shared" si="0"/>
        <v>0</v>
      </c>
      <c r="I80" s="37">
        <f t="shared" si="1"/>
        <v>0</v>
      </c>
      <c r="J80" s="44"/>
      <c r="K80" s="44"/>
      <c r="L80" s="45"/>
    </row>
    <row r="81" spans="1:12" x14ac:dyDescent="0.25">
      <c r="A81" s="31">
        <v>64</v>
      </c>
      <c r="B81" s="40" t="s">
        <v>87</v>
      </c>
      <c r="C81" s="41" t="s">
        <v>88</v>
      </c>
      <c r="D81" s="42">
        <v>276</v>
      </c>
      <c r="E81" s="43"/>
      <c r="F81" s="36"/>
      <c r="G81" s="35"/>
      <c r="H81" s="35">
        <f t="shared" si="0"/>
        <v>0</v>
      </c>
      <c r="I81" s="37">
        <f t="shared" si="1"/>
        <v>0</v>
      </c>
      <c r="J81" s="44"/>
      <c r="K81" s="44"/>
      <c r="L81" s="45"/>
    </row>
    <row r="82" spans="1:12" x14ac:dyDescent="0.25">
      <c r="A82" s="31">
        <v>65</v>
      </c>
      <c r="B82" s="61" t="s">
        <v>89</v>
      </c>
      <c r="C82" s="41" t="s">
        <v>88</v>
      </c>
      <c r="D82" s="62">
        <v>1290</v>
      </c>
      <c r="E82" s="43"/>
      <c r="F82" s="36"/>
      <c r="G82" s="35"/>
      <c r="H82" s="35">
        <f t="shared" si="0"/>
        <v>0</v>
      </c>
      <c r="I82" s="37">
        <f t="shared" si="1"/>
        <v>0</v>
      </c>
      <c r="J82" s="44"/>
      <c r="K82" s="44"/>
      <c r="L82" s="45"/>
    </row>
    <row r="83" spans="1:12" x14ac:dyDescent="0.25">
      <c r="A83" s="31">
        <v>66</v>
      </c>
      <c r="B83" s="63" t="s">
        <v>90</v>
      </c>
      <c r="C83" s="47" t="s">
        <v>88</v>
      </c>
      <c r="D83" s="48">
        <v>1556</v>
      </c>
      <c r="E83" s="43"/>
      <c r="F83" s="36"/>
      <c r="G83" s="35"/>
      <c r="H83" s="35">
        <f t="shared" si="0"/>
        <v>0</v>
      </c>
      <c r="I83" s="37">
        <f t="shared" si="1"/>
        <v>0</v>
      </c>
      <c r="J83" s="44"/>
      <c r="K83" s="44"/>
      <c r="L83" s="45"/>
    </row>
    <row r="84" spans="1:12" x14ac:dyDescent="0.25">
      <c r="A84" s="31">
        <v>67</v>
      </c>
      <c r="B84" s="46" t="s">
        <v>91</v>
      </c>
      <c r="C84" s="47" t="s">
        <v>28</v>
      </c>
      <c r="D84" s="48">
        <v>10</v>
      </c>
      <c r="E84" s="43"/>
      <c r="F84" s="36"/>
      <c r="G84" s="35"/>
      <c r="H84" s="35">
        <f t="shared" si="0"/>
        <v>0</v>
      </c>
      <c r="I84" s="37">
        <f t="shared" si="1"/>
        <v>0</v>
      </c>
      <c r="J84" s="44"/>
      <c r="K84" s="44"/>
      <c r="L84" s="45"/>
    </row>
    <row r="85" spans="1:12" x14ac:dyDescent="0.25">
      <c r="A85" s="31">
        <v>68</v>
      </c>
      <c r="B85" s="46" t="s">
        <v>92</v>
      </c>
      <c r="C85" s="47" t="s">
        <v>36</v>
      </c>
      <c r="D85" s="48">
        <v>6</v>
      </c>
      <c r="E85" s="43"/>
      <c r="F85" s="36"/>
      <c r="G85" s="35"/>
      <c r="H85" s="35">
        <f t="shared" si="0"/>
        <v>0</v>
      </c>
      <c r="I85" s="37">
        <f t="shared" si="1"/>
        <v>0</v>
      </c>
      <c r="J85" s="44"/>
      <c r="K85" s="44"/>
      <c r="L85" s="45"/>
    </row>
    <row r="86" spans="1:12" x14ac:dyDescent="0.25">
      <c r="A86" s="31">
        <v>69</v>
      </c>
      <c r="B86" s="40" t="s">
        <v>93</v>
      </c>
      <c r="C86" s="41" t="s">
        <v>28</v>
      </c>
      <c r="D86" s="42">
        <v>20</v>
      </c>
      <c r="E86" s="43"/>
      <c r="F86" s="36"/>
      <c r="G86" s="35"/>
      <c r="H86" s="35">
        <f t="shared" si="0"/>
        <v>0</v>
      </c>
      <c r="I86" s="37">
        <f t="shared" si="1"/>
        <v>0</v>
      </c>
      <c r="J86" s="44"/>
      <c r="K86" s="44"/>
      <c r="L86" s="45"/>
    </row>
    <row r="87" spans="1:12" x14ac:dyDescent="0.25">
      <c r="A87" s="31">
        <v>70</v>
      </c>
      <c r="B87" s="40" t="s">
        <v>94</v>
      </c>
      <c r="C87" s="41" t="s">
        <v>28</v>
      </c>
      <c r="D87" s="42">
        <v>288</v>
      </c>
      <c r="E87" s="43"/>
      <c r="F87" s="36"/>
      <c r="G87" s="35"/>
      <c r="H87" s="35">
        <f t="shared" si="0"/>
        <v>0</v>
      </c>
      <c r="I87" s="37">
        <f t="shared" si="1"/>
        <v>0</v>
      </c>
      <c r="J87" s="44"/>
      <c r="K87" s="44"/>
      <c r="L87" s="45"/>
    </row>
    <row r="88" spans="1:12" x14ac:dyDescent="0.25">
      <c r="A88" s="31">
        <v>71</v>
      </c>
      <c r="B88" s="40" t="s">
        <v>95</v>
      </c>
      <c r="C88" s="41" t="s">
        <v>28</v>
      </c>
      <c r="D88" s="42">
        <v>20</v>
      </c>
      <c r="E88" s="43"/>
      <c r="F88" s="36"/>
      <c r="G88" s="35"/>
      <c r="H88" s="35">
        <f t="shared" ref="H88:H140" si="4">D88*E88</f>
        <v>0</v>
      </c>
      <c r="I88" s="37">
        <f t="shared" ref="I88:I140" si="5">D88*G88</f>
        <v>0</v>
      </c>
      <c r="J88" s="44"/>
      <c r="K88" s="44"/>
      <c r="L88" s="45"/>
    </row>
    <row r="89" spans="1:12" x14ac:dyDescent="0.25">
      <c r="A89" s="31">
        <v>72</v>
      </c>
      <c r="B89" s="46" t="s">
        <v>96</v>
      </c>
      <c r="C89" s="47" t="s">
        <v>28</v>
      </c>
      <c r="D89" s="48">
        <v>700</v>
      </c>
      <c r="E89" s="43"/>
      <c r="F89" s="36"/>
      <c r="G89" s="35"/>
      <c r="H89" s="35">
        <f t="shared" si="4"/>
        <v>0</v>
      </c>
      <c r="I89" s="37">
        <f t="shared" si="5"/>
        <v>0</v>
      </c>
      <c r="J89" s="44"/>
      <c r="K89" s="44"/>
      <c r="L89" s="45"/>
    </row>
    <row r="90" spans="1:12" x14ac:dyDescent="0.25">
      <c r="A90" s="31">
        <v>73</v>
      </c>
      <c r="B90" s="46" t="s">
        <v>97</v>
      </c>
      <c r="C90" s="47" t="s">
        <v>36</v>
      </c>
      <c r="D90" s="48">
        <v>6</v>
      </c>
      <c r="E90" s="43"/>
      <c r="F90" s="36"/>
      <c r="G90" s="35"/>
      <c r="H90" s="35">
        <f t="shared" si="4"/>
        <v>0</v>
      </c>
      <c r="I90" s="37">
        <f t="shared" si="5"/>
        <v>0</v>
      </c>
      <c r="J90" s="44"/>
      <c r="K90" s="44"/>
      <c r="L90" s="45"/>
    </row>
    <row r="91" spans="1:12" x14ac:dyDescent="0.25">
      <c r="A91" s="31">
        <v>74</v>
      </c>
      <c r="B91" s="46" t="s">
        <v>98</v>
      </c>
      <c r="C91" s="47" t="s">
        <v>36</v>
      </c>
      <c r="D91" s="48">
        <v>2</v>
      </c>
      <c r="E91" s="43"/>
      <c r="F91" s="36"/>
      <c r="G91" s="35"/>
      <c r="H91" s="35">
        <f t="shared" si="4"/>
        <v>0</v>
      </c>
      <c r="I91" s="37">
        <f t="shared" si="5"/>
        <v>0</v>
      </c>
      <c r="J91" s="44"/>
      <c r="K91" s="44"/>
      <c r="L91" s="45"/>
    </row>
    <row r="92" spans="1:12" x14ac:dyDescent="0.25">
      <c r="A92" s="31">
        <v>75</v>
      </c>
      <c r="B92" s="54" t="s">
        <v>99</v>
      </c>
      <c r="C92" s="41" t="s">
        <v>36</v>
      </c>
      <c r="D92" s="42">
        <v>5</v>
      </c>
      <c r="E92" s="43"/>
      <c r="F92" s="36"/>
      <c r="G92" s="35"/>
      <c r="H92" s="35">
        <f t="shared" si="4"/>
        <v>0</v>
      </c>
      <c r="I92" s="37">
        <f t="shared" si="5"/>
        <v>0</v>
      </c>
      <c r="J92" s="44"/>
      <c r="K92" s="44"/>
      <c r="L92" s="45"/>
    </row>
    <row r="93" spans="1:12" x14ac:dyDescent="0.25">
      <c r="A93" s="31">
        <v>76</v>
      </c>
      <c r="B93" s="40" t="s">
        <v>100</v>
      </c>
      <c r="C93" s="41" t="s">
        <v>28</v>
      </c>
      <c r="D93" s="42">
        <v>70</v>
      </c>
      <c r="E93" s="43"/>
      <c r="F93" s="36"/>
      <c r="G93" s="35"/>
      <c r="H93" s="35">
        <f t="shared" si="4"/>
        <v>0</v>
      </c>
      <c r="I93" s="37">
        <f t="shared" si="5"/>
        <v>0</v>
      </c>
      <c r="J93" s="44"/>
      <c r="K93" s="44"/>
      <c r="L93" s="45"/>
    </row>
    <row r="94" spans="1:12" x14ac:dyDescent="0.25">
      <c r="A94" s="31">
        <v>77</v>
      </c>
      <c r="B94" s="40" t="s">
        <v>101</v>
      </c>
      <c r="C94" s="47" t="s">
        <v>28</v>
      </c>
      <c r="D94" s="48">
        <v>60</v>
      </c>
      <c r="E94" s="43"/>
      <c r="F94" s="36"/>
      <c r="G94" s="35"/>
      <c r="H94" s="35">
        <f t="shared" si="4"/>
        <v>0</v>
      </c>
      <c r="I94" s="37">
        <f t="shared" si="5"/>
        <v>0</v>
      </c>
      <c r="J94" s="44"/>
      <c r="K94" s="44"/>
      <c r="L94" s="45"/>
    </row>
    <row r="95" spans="1:12" x14ac:dyDescent="0.25">
      <c r="A95" s="31">
        <v>78</v>
      </c>
      <c r="B95" s="46" t="s">
        <v>102</v>
      </c>
      <c r="C95" s="41" t="s">
        <v>36</v>
      </c>
      <c r="D95" s="42">
        <v>748</v>
      </c>
      <c r="E95" s="43"/>
      <c r="F95" s="36"/>
      <c r="G95" s="35"/>
      <c r="H95" s="35">
        <f t="shared" si="4"/>
        <v>0</v>
      </c>
      <c r="I95" s="37">
        <f t="shared" si="5"/>
        <v>0</v>
      </c>
      <c r="J95" s="44"/>
      <c r="K95" s="44"/>
      <c r="L95" s="45"/>
    </row>
    <row r="96" spans="1:12" x14ac:dyDescent="0.25">
      <c r="A96" s="31">
        <v>79</v>
      </c>
      <c r="B96" s="54" t="s">
        <v>103</v>
      </c>
      <c r="C96" s="41" t="s">
        <v>36</v>
      </c>
      <c r="D96" s="42">
        <v>10</v>
      </c>
      <c r="E96" s="43"/>
      <c r="F96" s="36"/>
      <c r="G96" s="35"/>
      <c r="H96" s="35">
        <f t="shared" si="4"/>
        <v>0</v>
      </c>
      <c r="I96" s="37">
        <f t="shared" si="5"/>
        <v>0</v>
      </c>
      <c r="J96" s="44"/>
      <c r="K96" s="44"/>
      <c r="L96" s="45"/>
    </row>
    <row r="97" spans="1:12" x14ac:dyDescent="0.25">
      <c r="A97" s="31">
        <v>80</v>
      </c>
      <c r="B97" s="46" t="s">
        <v>104</v>
      </c>
      <c r="C97" s="47" t="s">
        <v>36</v>
      </c>
      <c r="D97" s="48">
        <v>30</v>
      </c>
      <c r="E97" s="43"/>
      <c r="F97" s="36"/>
      <c r="G97" s="35"/>
      <c r="H97" s="35">
        <f t="shared" si="4"/>
        <v>0</v>
      </c>
      <c r="I97" s="37">
        <f t="shared" si="5"/>
        <v>0</v>
      </c>
      <c r="J97" s="44"/>
      <c r="K97" s="44"/>
      <c r="L97" s="45"/>
    </row>
    <row r="98" spans="1:12" x14ac:dyDescent="0.25">
      <c r="A98" s="31">
        <v>81</v>
      </c>
      <c r="B98" s="40" t="s">
        <v>105</v>
      </c>
      <c r="C98" s="47" t="s">
        <v>36</v>
      </c>
      <c r="D98" s="48">
        <v>50</v>
      </c>
      <c r="E98" s="43"/>
      <c r="F98" s="36"/>
      <c r="G98" s="35"/>
      <c r="H98" s="35">
        <f t="shared" si="4"/>
        <v>0</v>
      </c>
      <c r="I98" s="37">
        <f t="shared" si="5"/>
        <v>0</v>
      </c>
      <c r="J98" s="44"/>
      <c r="K98" s="44"/>
      <c r="L98" s="45"/>
    </row>
    <row r="99" spans="1:12" x14ac:dyDescent="0.25">
      <c r="A99" s="31">
        <v>82</v>
      </c>
      <c r="B99" s="46" t="s">
        <v>106</v>
      </c>
      <c r="C99" s="41" t="s">
        <v>36</v>
      </c>
      <c r="D99" s="42">
        <v>2</v>
      </c>
      <c r="E99" s="43"/>
      <c r="F99" s="36"/>
      <c r="G99" s="35"/>
      <c r="H99" s="35">
        <f t="shared" si="4"/>
        <v>0</v>
      </c>
      <c r="I99" s="37">
        <f t="shared" si="5"/>
        <v>0</v>
      </c>
      <c r="J99" s="44"/>
      <c r="K99" s="44"/>
      <c r="L99" s="45"/>
    </row>
    <row r="100" spans="1:12" x14ac:dyDescent="0.25">
      <c r="A100" s="31">
        <v>83</v>
      </c>
      <c r="B100" s="54" t="s">
        <v>107</v>
      </c>
      <c r="C100" s="41" t="s">
        <v>28</v>
      </c>
      <c r="D100" s="42">
        <v>2520</v>
      </c>
      <c r="E100" s="43"/>
      <c r="F100" s="36"/>
      <c r="G100" s="35"/>
      <c r="H100" s="35">
        <f t="shared" si="4"/>
        <v>0</v>
      </c>
      <c r="I100" s="37">
        <f t="shared" si="5"/>
        <v>0</v>
      </c>
      <c r="J100" s="44"/>
      <c r="K100" s="44"/>
      <c r="L100" s="45"/>
    </row>
    <row r="101" spans="1:12" x14ac:dyDescent="0.25">
      <c r="A101" s="31">
        <v>84</v>
      </c>
      <c r="B101" s="40" t="s">
        <v>108</v>
      </c>
      <c r="C101" s="41" t="s">
        <v>88</v>
      </c>
      <c r="D101" s="49">
        <v>35</v>
      </c>
      <c r="E101" s="43"/>
      <c r="F101" s="36"/>
      <c r="G101" s="35"/>
      <c r="H101" s="35">
        <f t="shared" si="4"/>
        <v>0</v>
      </c>
      <c r="I101" s="37">
        <f t="shared" si="5"/>
        <v>0</v>
      </c>
      <c r="J101" s="44"/>
      <c r="K101" s="44"/>
      <c r="L101" s="45"/>
    </row>
    <row r="102" spans="1:12" x14ac:dyDescent="0.25">
      <c r="A102" s="31">
        <v>85</v>
      </c>
      <c r="B102" s="55" t="s">
        <v>109</v>
      </c>
      <c r="C102" s="41" t="s">
        <v>28</v>
      </c>
      <c r="D102" s="42">
        <v>90</v>
      </c>
      <c r="E102" s="43"/>
      <c r="F102" s="36"/>
      <c r="G102" s="35"/>
      <c r="H102" s="35">
        <f t="shared" si="4"/>
        <v>0</v>
      </c>
      <c r="I102" s="37">
        <f t="shared" si="5"/>
        <v>0</v>
      </c>
      <c r="J102" s="44"/>
      <c r="K102" s="44"/>
      <c r="L102" s="45"/>
    </row>
    <row r="103" spans="1:12" x14ac:dyDescent="0.25">
      <c r="A103" s="31">
        <v>86</v>
      </c>
      <c r="B103" s="50" t="s">
        <v>110</v>
      </c>
      <c r="C103" s="47" t="s">
        <v>28</v>
      </c>
      <c r="D103" s="48">
        <v>1</v>
      </c>
      <c r="E103" s="43"/>
      <c r="F103" s="36"/>
      <c r="G103" s="35"/>
      <c r="H103" s="35">
        <f t="shared" si="4"/>
        <v>0</v>
      </c>
      <c r="I103" s="37">
        <f t="shared" si="5"/>
        <v>0</v>
      </c>
      <c r="J103" s="44"/>
      <c r="K103" s="44"/>
      <c r="L103" s="45"/>
    </row>
    <row r="104" spans="1:12" x14ac:dyDescent="0.25">
      <c r="A104" s="31">
        <v>87</v>
      </c>
      <c r="B104" s="40" t="s">
        <v>111</v>
      </c>
      <c r="C104" s="41" t="s">
        <v>28</v>
      </c>
      <c r="D104" s="42">
        <v>1</v>
      </c>
      <c r="E104" s="43"/>
      <c r="F104" s="36"/>
      <c r="G104" s="35"/>
      <c r="H104" s="35">
        <f t="shared" si="4"/>
        <v>0</v>
      </c>
      <c r="I104" s="37">
        <f t="shared" si="5"/>
        <v>0</v>
      </c>
      <c r="J104" s="44"/>
      <c r="K104" s="44"/>
      <c r="L104" s="45"/>
    </row>
    <row r="105" spans="1:12" x14ac:dyDescent="0.25">
      <c r="A105" s="31">
        <v>88</v>
      </c>
      <c r="B105" s="40" t="s">
        <v>112</v>
      </c>
      <c r="C105" s="41" t="s">
        <v>28</v>
      </c>
      <c r="D105" s="49">
        <v>4966</v>
      </c>
      <c r="E105" s="43"/>
      <c r="F105" s="36"/>
      <c r="G105" s="35"/>
      <c r="H105" s="35">
        <f t="shared" si="4"/>
        <v>0</v>
      </c>
      <c r="I105" s="37">
        <f t="shared" si="5"/>
        <v>0</v>
      </c>
      <c r="J105" s="44"/>
      <c r="K105" s="44"/>
      <c r="L105" s="45"/>
    </row>
    <row r="106" spans="1:12" x14ac:dyDescent="0.25">
      <c r="A106" s="31">
        <v>89</v>
      </c>
      <c r="B106" s="46" t="s">
        <v>113</v>
      </c>
      <c r="C106" s="47" t="s">
        <v>36</v>
      </c>
      <c r="D106" s="48">
        <v>66</v>
      </c>
      <c r="E106" s="43"/>
      <c r="F106" s="36"/>
      <c r="G106" s="35"/>
      <c r="H106" s="35">
        <f t="shared" si="4"/>
        <v>0</v>
      </c>
      <c r="I106" s="37">
        <f t="shared" si="5"/>
        <v>0</v>
      </c>
      <c r="J106" s="44"/>
      <c r="K106" s="44"/>
      <c r="L106" s="45"/>
    </row>
    <row r="107" spans="1:12" x14ac:dyDescent="0.25">
      <c r="A107" s="31">
        <v>90</v>
      </c>
      <c r="B107" s="40" t="s">
        <v>114</v>
      </c>
      <c r="C107" s="41" t="s">
        <v>28</v>
      </c>
      <c r="D107" s="42">
        <v>10</v>
      </c>
      <c r="E107" s="43"/>
      <c r="F107" s="36"/>
      <c r="G107" s="35"/>
      <c r="H107" s="35">
        <f t="shared" si="4"/>
        <v>0</v>
      </c>
      <c r="I107" s="37">
        <f t="shared" si="5"/>
        <v>0</v>
      </c>
      <c r="J107" s="44"/>
      <c r="K107" s="44"/>
      <c r="L107" s="45"/>
    </row>
    <row r="108" spans="1:12" x14ac:dyDescent="0.25">
      <c r="A108" s="31">
        <v>91</v>
      </c>
      <c r="B108" s="40" t="s">
        <v>115</v>
      </c>
      <c r="C108" s="41" t="s">
        <v>36</v>
      </c>
      <c r="D108" s="49">
        <v>490</v>
      </c>
      <c r="E108" s="43"/>
      <c r="F108" s="36"/>
      <c r="G108" s="35"/>
      <c r="H108" s="35">
        <f t="shared" si="4"/>
        <v>0</v>
      </c>
      <c r="I108" s="37">
        <f t="shared" si="5"/>
        <v>0</v>
      </c>
      <c r="J108" s="44"/>
      <c r="K108" s="44"/>
      <c r="L108" s="45"/>
    </row>
    <row r="109" spans="1:12" x14ac:dyDescent="0.25">
      <c r="A109" s="31">
        <v>92</v>
      </c>
      <c r="B109" s="46" t="s">
        <v>116</v>
      </c>
      <c r="C109" s="47" t="s">
        <v>36</v>
      </c>
      <c r="D109" s="48">
        <v>90</v>
      </c>
      <c r="E109" s="43"/>
      <c r="F109" s="36"/>
      <c r="G109" s="35"/>
      <c r="H109" s="35">
        <f t="shared" si="4"/>
        <v>0</v>
      </c>
      <c r="I109" s="37">
        <f t="shared" si="5"/>
        <v>0</v>
      </c>
      <c r="J109" s="44"/>
      <c r="K109" s="44"/>
      <c r="L109" s="45"/>
    </row>
    <row r="110" spans="1:12" x14ac:dyDescent="0.25">
      <c r="A110" s="31">
        <v>93</v>
      </c>
      <c r="B110" s="46" t="s">
        <v>117</v>
      </c>
      <c r="C110" s="41" t="s">
        <v>28</v>
      </c>
      <c r="D110" s="42">
        <v>60</v>
      </c>
      <c r="E110" s="43"/>
      <c r="F110" s="36"/>
      <c r="G110" s="35"/>
      <c r="H110" s="35">
        <f t="shared" si="4"/>
        <v>0</v>
      </c>
      <c r="I110" s="37">
        <f t="shared" si="5"/>
        <v>0</v>
      </c>
      <c r="J110" s="44"/>
      <c r="K110" s="44"/>
      <c r="L110" s="45"/>
    </row>
    <row r="111" spans="1:12" x14ac:dyDescent="0.25">
      <c r="A111" s="31">
        <v>94</v>
      </c>
      <c r="B111" s="46" t="s">
        <v>565</v>
      </c>
      <c r="C111" s="41" t="s">
        <v>36</v>
      </c>
      <c r="D111" s="42">
        <v>30</v>
      </c>
      <c r="E111" s="43"/>
      <c r="F111" s="36"/>
      <c r="G111" s="35"/>
      <c r="H111" s="35">
        <f t="shared" si="4"/>
        <v>0</v>
      </c>
      <c r="I111" s="37">
        <f t="shared" si="5"/>
        <v>0</v>
      </c>
      <c r="J111" s="44"/>
      <c r="K111" s="44"/>
      <c r="L111" s="45"/>
    </row>
    <row r="112" spans="1:12" x14ac:dyDescent="0.25">
      <c r="A112" s="31">
        <v>95</v>
      </c>
      <c r="B112" s="55" t="s">
        <v>118</v>
      </c>
      <c r="C112" s="41" t="s">
        <v>28</v>
      </c>
      <c r="D112" s="42">
        <v>100</v>
      </c>
      <c r="E112" s="43"/>
      <c r="F112" s="36"/>
      <c r="G112" s="35"/>
      <c r="H112" s="35">
        <f t="shared" si="4"/>
        <v>0</v>
      </c>
      <c r="I112" s="37">
        <f t="shared" si="5"/>
        <v>0</v>
      </c>
      <c r="J112" s="44"/>
      <c r="K112" s="44"/>
      <c r="L112" s="45"/>
    </row>
    <row r="113" spans="1:12" x14ac:dyDescent="0.25">
      <c r="A113" s="31">
        <v>96</v>
      </c>
      <c r="B113" s="40" t="s">
        <v>119</v>
      </c>
      <c r="C113" s="41" t="s">
        <v>28</v>
      </c>
      <c r="D113" s="42">
        <v>72</v>
      </c>
      <c r="E113" s="43"/>
      <c r="F113" s="36"/>
      <c r="G113" s="35"/>
      <c r="H113" s="35">
        <f t="shared" si="4"/>
        <v>0</v>
      </c>
      <c r="I113" s="37">
        <f t="shared" si="5"/>
        <v>0</v>
      </c>
      <c r="J113" s="44"/>
      <c r="K113" s="44"/>
      <c r="L113" s="45"/>
    </row>
    <row r="114" spans="1:12" x14ac:dyDescent="0.25">
      <c r="A114" s="31">
        <v>97</v>
      </c>
      <c r="B114" s="46" t="s">
        <v>120</v>
      </c>
      <c r="C114" s="47" t="s">
        <v>36</v>
      </c>
      <c r="D114" s="48">
        <v>270</v>
      </c>
      <c r="E114" s="43"/>
      <c r="F114" s="36"/>
      <c r="G114" s="35"/>
      <c r="H114" s="35">
        <f t="shared" si="4"/>
        <v>0</v>
      </c>
      <c r="I114" s="37">
        <f t="shared" si="5"/>
        <v>0</v>
      </c>
      <c r="J114" s="44"/>
      <c r="K114" s="44"/>
      <c r="L114" s="45"/>
    </row>
    <row r="115" spans="1:12" x14ac:dyDescent="0.25">
      <c r="A115" s="31">
        <v>98</v>
      </c>
      <c r="B115" s="46" t="s">
        <v>121</v>
      </c>
      <c r="C115" s="47" t="s">
        <v>36</v>
      </c>
      <c r="D115" s="48">
        <v>1370</v>
      </c>
      <c r="E115" s="43"/>
      <c r="F115" s="36"/>
      <c r="G115" s="35"/>
      <c r="H115" s="35">
        <f t="shared" si="4"/>
        <v>0</v>
      </c>
      <c r="I115" s="37">
        <f t="shared" si="5"/>
        <v>0</v>
      </c>
      <c r="J115" s="44"/>
      <c r="K115" s="44"/>
      <c r="L115" s="45"/>
    </row>
    <row r="116" spans="1:12" x14ac:dyDescent="0.25">
      <c r="A116" s="31">
        <v>99</v>
      </c>
      <c r="B116" s="55" t="s">
        <v>122</v>
      </c>
      <c r="C116" s="41" t="s">
        <v>28</v>
      </c>
      <c r="D116" s="42">
        <v>5</v>
      </c>
      <c r="E116" s="43"/>
      <c r="F116" s="36"/>
      <c r="G116" s="35"/>
      <c r="H116" s="35">
        <f t="shared" si="4"/>
        <v>0</v>
      </c>
      <c r="I116" s="37">
        <f t="shared" si="5"/>
        <v>0</v>
      </c>
      <c r="J116" s="44"/>
      <c r="K116" s="44"/>
      <c r="L116" s="45"/>
    </row>
    <row r="117" spans="1:12" x14ac:dyDescent="0.25">
      <c r="A117" s="31">
        <v>100</v>
      </c>
      <c r="B117" s="50" t="s">
        <v>123</v>
      </c>
      <c r="C117" s="47" t="s">
        <v>28</v>
      </c>
      <c r="D117" s="48">
        <v>22</v>
      </c>
      <c r="E117" s="43"/>
      <c r="F117" s="36"/>
      <c r="G117" s="35"/>
      <c r="H117" s="35">
        <f t="shared" si="4"/>
        <v>0</v>
      </c>
      <c r="I117" s="37">
        <f t="shared" si="5"/>
        <v>0</v>
      </c>
      <c r="J117" s="44"/>
      <c r="K117" s="44"/>
      <c r="L117" s="45"/>
    </row>
    <row r="118" spans="1:12" x14ac:dyDescent="0.25">
      <c r="A118" s="31">
        <v>101</v>
      </c>
      <c r="B118" s="64" t="s">
        <v>124</v>
      </c>
      <c r="C118" s="41" t="s">
        <v>28</v>
      </c>
      <c r="D118" s="42">
        <v>150</v>
      </c>
      <c r="E118" s="43"/>
      <c r="F118" s="36"/>
      <c r="G118" s="35"/>
      <c r="H118" s="35">
        <f t="shared" si="4"/>
        <v>0</v>
      </c>
      <c r="I118" s="37">
        <f t="shared" si="5"/>
        <v>0</v>
      </c>
      <c r="J118" s="44"/>
      <c r="K118" s="44"/>
      <c r="L118" s="45"/>
    </row>
    <row r="119" spans="1:12" x14ac:dyDescent="0.25">
      <c r="A119" s="31">
        <v>102</v>
      </c>
      <c r="B119" s="50" t="s">
        <v>125</v>
      </c>
      <c r="C119" s="50" t="s">
        <v>28</v>
      </c>
      <c r="D119" s="42">
        <v>10</v>
      </c>
      <c r="E119" s="43"/>
      <c r="F119" s="36"/>
      <c r="G119" s="35"/>
      <c r="H119" s="35">
        <f t="shared" si="4"/>
        <v>0</v>
      </c>
      <c r="I119" s="37">
        <f t="shared" si="5"/>
        <v>0</v>
      </c>
      <c r="J119" s="44"/>
      <c r="K119" s="44"/>
      <c r="L119" s="45"/>
    </row>
    <row r="120" spans="1:12" x14ac:dyDescent="0.25">
      <c r="A120" s="31">
        <v>103</v>
      </c>
      <c r="B120" s="50" t="s">
        <v>126</v>
      </c>
      <c r="C120" s="50" t="s">
        <v>28</v>
      </c>
      <c r="D120" s="42">
        <v>347</v>
      </c>
      <c r="E120" s="43"/>
      <c r="F120" s="36"/>
      <c r="G120" s="35"/>
      <c r="H120" s="35">
        <f t="shared" si="4"/>
        <v>0</v>
      </c>
      <c r="I120" s="37">
        <f t="shared" si="5"/>
        <v>0</v>
      </c>
      <c r="J120" s="44"/>
      <c r="K120" s="44"/>
      <c r="L120" s="45"/>
    </row>
    <row r="121" spans="1:12" x14ac:dyDescent="0.25">
      <c r="A121" s="31">
        <v>104</v>
      </c>
      <c r="B121" s="50" t="s">
        <v>127</v>
      </c>
      <c r="C121" s="50" t="s">
        <v>28</v>
      </c>
      <c r="D121" s="42">
        <v>20</v>
      </c>
      <c r="E121" s="43"/>
      <c r="F121" s="36"/>
      <c r="G121" s="35"/>
      <c r="H121" s="35">
        <f t="shared" si="4"/>
        <v>0</v>
      </c>
      <c r="I121" s="37">
        <f t="shared" si="5"/>
        <v>0</v>
      </c>
      <c r="J121" s="44"/>
      <c r="K121" s="44"/>
      <c r="L121" s="45"/>
    </row>
    <row r="122" spans="1:12" x14ac:dyDescent="0.25">
      <c r="A122" s="31">
        <v>105</v>
      </c>
      <c r="B122" s="50" t="s">
        <v>128</v>
      </c>
      <c r="C122" s="50" t="s">
        <v>36</v>
      </c>
      <c r="D122" s="42">
        <v>10</v>
      </c>
      <c r="E122" s="43"/>
      <c r="F122" s="36"/>
      <c r="G122" s="35"/>
      <c r="H122" s="35">
        <f t="shared" si="4"/>
        <v>0</v>
      </c>
      <c r="I122" s="37">
        <f t="shared" si="5"/>
        <v>0</v>
      </c>
      <c r="J122" s="44"/>
      <c r="K122" s="44"/>
      <c r="L122" s="45"/>
    </row>
    <row r="123" spans="1:12" x14ac:dyDescent="0.25">
      <c r="A123" s="31">
        <v>106</v>
      </c>
      <c r="B123" s="50" t="s">
        <v>129</v>
      </c>
      <c r="C123" s="50" t="s">
        <v>36</v>
      </c>
      <c r="D123" s="42">
        <v>3</v>
      </c>
      <c r="E123" s="43"/>
      <c r="F123" s="36"/>
      <c r="G123" s="35"/>
      <c r="H123" s="35">
        <f t="shared" si="4"/>
        <v>0</v>
      </c>
      <c r="I123" s="37">
        <f t="shared" si="5"/>
        <v>0</v>
      </c>
      <c r="J123" s="44"/>
      <c r="K123" s="44"/>
      <c r="L123" s="45"/>
    </row>
    <row r="124" spans="1:12" x14ac:dyDescent="0.25">
      <c r="A124" s="31">
        <v>107</v>
      </c>
      <c r="B124" s="50" t="s">
        <v>130</v>
      </c>
      <c r="C124" s="50" t="s">
        <v>28</v>
      </c>
      <c r="D124" s="42">
        <v>240</v>
      </c>
      <c r="E124" s="43"/>
      <c r="F124" s="36"/>
      <c r="G124" s="35"/>
      <c r="H124" s="35">
        <f t="shared" si="4"/>
        <v>0</v>
      </c>
      <c r="I124" s="37">
        <f t="shared" si="5"/>
        <v>0</v>
      </c>
      <c r="J124" s="44"/>
      <c r="K124" s="44"/>
      <c r="L124" s="45"/>
    </row>
    <row r="125" spans="1:12" x14ac:dyDescent="0.25">
      <c r="A125" s="31">
        <v>108</v>
      </c>
      <c r="B125" s="50" t="s">
        <v>131</v>
      </c>
      <c r="C125" s="50" t="s">
        <v>28</v>
      </c>
      <c r="D125" s="42">
        <v>1400</v>
      </c>
      <c r="E125" s="43"/>
      <c r="F125" s="36"/>
      <c r="G125" s="35"/>
      <c r="H125" s="35">
        <f t="shared" si="4"/>
        <v>0</v>
      </c>
      <c r="I125" s="37">
        <f t="shared" si="5"/>
        <v>0</v>
      </c>
      <c r="J125" s="44"/>
      <c r="K125" s="44"/>
      <c r="L125" s="45"/>
    </row>
    <row r="126" spans="1:12" x14ac:dyDescent="0.25">
      <c r="A126" s="31">
        <v>109</v>
      </c>
      <c r="B126" s="50" t="s">
        <v>132</v>
      </c>
      <c r="C126" s="50" t="s">
        <v>28</v>
      </c>
      <c r="D126" s="42">
        <v>1400</v>
      </c>
      <c r="E126" s="43"/>
      <c r="F126" s="36"/>
      <c r="G126" s="35"/>
      <c r="H126" s="35">
        <f t="shared" si="4"/>
        <v>0</v>
      </c>
      <c r="I126" s="37">
        <f t="shared" si="5"/>
        <v>0</v>
      </c>
      <c r="J126" s="44"/>
      <c r="K126" s="44"/>
      <c r="L126" s="45"/>
    </row>
    <row r="127" spans="1:12" x14ac:dyDescent="0.25">
      <c r="A127" s="31">
        <v>110</v>
      </c>
      <c r="B127" s="46" t="s">
        <v>566</v>
      </c>
      <c r="C127" s="41" t="s">
        <v>36</v>
      </c>
      <c r="D127" s="42">
        <v>106</v>
      </c>
      <c r="E127" s="76"/>
      <c r="F127" s="77"/>
      <c r="G127" s="76"/>
      <c r="H127" s="35">
        <f t="shared" si="4"/>
        <v>0</v>
      </c>
      <c r="I127" s="78">
        <v>0</v>
      </c>
      <c r="J127" s="79"/>
      <c r="K127" s="79"/>
      <c r="L127" s="95"/>
    </row>
    <row r="128" spans="1:12" x14ac:dyDescent="0.25">
      <c r="A128" s="31">
        <v>111</v>
      </c>
      <c r="B128" s="46" t="s">
        <v>567</v>
      </c>
      <c r="C128" s="41" t="s">
        <v>88</v>
      </c>
      <c r="D128" s="42">
        <v>20</v>
      </c>
      <c r="E128" s="81"/>
      <c r="F128" s="96"/>
      <c r="G128" s="76"/>
      <c r="H128" s="35">
        <f t="shared" si="4"/>
        <v>0</v>
      </c>
      <c r="I128" s="78">
        <v>0</v>
      </c>
      <c r="J128" s="83"/>
      <c r="K128" s="83"/>
      <c r="L128" s="97"/>
    </row>
    <row r="129" spans="1:12" x14ac:dyDescent="0.25">
      <c r="A129" s="31">
        <v>112</v>
      </c>
      <c r="B129" s="46" t="s">
        <v>568</v>
      </c>
      <c r="C129" s="47" t="s">
        <v>36</v>
      </c>
      <c r="D129" s="48">
        <v>30</v>
      </c>
      <c r="E129" s="81"/>
      <c r="F129" s="96"/>
      <c r="G129" s="76"/>
      <c r="H129" s="35">
        <f t="shared" si="4"/>
        <v>0</v>
      </c>
      <c r="I129" s="78">
        <v>0</v>
      </c>
      <c r="J129" s="83"/>
      <c r="K129" s="83"/>
      <c r="L129" s="97"/>
    </row>
    <row r="130" spans="1:12" x14ac:dyDescent="0.25">
      <c r="A130" s="31">
        <v>113</v>
      </c>
      <c r="B130" s="46" t="s">
        <v>569</v>
      </c>
      <c r="C130" s="47" t="s">
        <v>36</v>
      </c>
      <c r="D130" s="48">
        <v>66</v>
      </c>
      <c r="E130" s="81"/>
      <c r="F130" s="96"/>
      <c r="G130" s="76"/>
      <c r="H130" s="35">
        <f t="shared" si="4"/>
        <v>0</v>
      </c>
      <c r="I130" s="78">
        <v>0</v>
      </c>
      <c r="J130" s="83"/>
      <c r="K130" s="83"/>
      <c r="L130" s="97"/>
    </row>
    <row r="131" spans="1:12" x14ac:dyDescent="0.25">
      <c r="A131" s="31">
        <v>114</v>
      </c>
      <c r="B131" s="40" t="s">
        <v>570</v>
      </c>
      <c r="C131" s="47" t="s">
        <v>36</v>
      </c>
      <c r="D131" s="48">
        <v>120</v>
      </c>
      <c r="E131" s="81"/>
      <c r="F131" s="96"/>
      <c r="G131" s="76"/>
      <c r="H131" s="35">
        <f t="shared" si="4"/>
        <v>0</v>
      </c>
      <c r="I131" s="78">
        <v>0</v>
      </c>
      <c r="J131" s="83"/>
      <c r="K131" s="83"/>
      <c r="L131" s="97"/>
    </row>
    <row r="132" spans="1:12" x14ac:dyDescent="0.25">
      <c r="A132" s="31">
        <v>115</v>
      </c>
      <c r="B132" s="40" t="s">
        <v>571</v>
      </c>
      <c r="C132" s="47" t="s">
        <v>36</v>
      </c>
      <c r="D132" s="48">
        <v>7</v>
      </c>
      <c r="E132" s="81"/>
      <c r="F132" s="96"/>
      <c r="G132" s="76"/>
      <c r="H132" s="35">
        <f t="shared" si="4"/>
        <v>0</v>
      </c>
      <c r="I132" s="78">
        <v>0</v>
      </c>
      <c r="J132" s="83"/>
      <c r="K132" s="83"/>
      <c r="L132" s="97"/>
    </row>
    <row r="133" spans="1:12" x14ac:dyDescent="0.25">
      <c r="A133" s="31">
        <v>116</v>
      </c>
      <c r="B133" s="46" t="s">
        <v>572</v>
      </c>
      <c r="C133" s="47" t="s">
        <v>36</v>
      </c>
      <c r="D133" s="48">
        <v>220</v>
      </c>
      <c r="E133" s="81"/>
      <c r="F133" s="96"/>
      <c r="G133" s="76"/>
      <c r="H133" s="35">
        <f t="shared" si="4"/>
        <v>0</v>
      </c>
      <c r="I133" s="78">
        <v>0</v>
      </c>
      <c r="J133" s="83"/>
      <c r="K133" s="83"/>
      <c r="L133" s="97"/>
    </row>
    <row r="134" spans="1:12" x14ac:dyDescent="0.25">
      <c r="A134" s="31">
        <v>117</v>
      </c>
      <c r="B134" s="40" t="s">
        <v>573</v>
      </c>
      <c r="C134" s="41" t="s">
        <v>36</v>
      </c>
      <c r="D134" s="42">
        <v>30</v>
      </c>
      <c r="E134" s="81"/>
      <c r="F134" s="96"/>
      <c r="G134" s="76"/>
      <c r="H134" s="35">
        <f t="shared" si="4"/>
        <v>0</v>
      </c>
      <c r="I134" s="78">
        <v>0</v>
      </c>
      <c r="J134" s="83"/>
      <c r="K134" s="83"/>
      <c r="L134" s="97"/>
    </row>
    <row r="135" spans="1:12" x14ac:dyDescent="0.25">
      <c r="A135" s="31">
        <v>118</v>
      </c>
      <c r="B135" s="46" t="s">
        <v>574</v>
      </c>
      <c r="C135" s="47" t="s">
        <v>36</v>
      </c>
      <c r="D135" s="48">
        <v>90</v>
      </c>
      <c r="E135" s="81"/>
      <c r="F135" s="96"/>
      <c r="G135" s="76"/>
      <c r="H135" s="35">
        <f t="shared" si="4"/>
        <v>0</v>
      </c>
      <c r="I135" s="78">
        <v>0</v>
      </c>
      <c r="J135" s="83"/>
      <c r="K135" s="83"/>
      <c r="L135" s="97"/>
    </row>
    <row r="136" spans="1:12" x14ac:dyDescent="0.25">
      <c r="A136" s="31">
        <v>119</v>
      </c>
      <c r="B136" s="40" t="s">
        <v>575</v>
      </c>
      <c r="C136" s="47" t="s">
        <v>36</v>
      </c>
      <c r="D136" s="48">
        <v>10</v>
      </c>
      <c r="E136" s="81"/>
      <c r="F136" s="96"/>
      <c r="G136" s="76"/>
      <c r="H136" s="35">
        <f t="shared" si="4"/>
        <v>0</v>
      </c>
      <c r="I136" s="78">
        <v>0</v>
      </c>
      <c r="J136" s="83"/>
      <c r="K136" s="83"/>
      <c r="L136" s="97"/>
    </row>
    <row r="137" spans="1:12" x14ac:dyDescent="0.25">
      <c r="A137" s="31">
        <v>120</v>
      </c>
      <c r="B137" s="46" t="s">
        <v>576</v>
      </c>
      <c r="C137" s="47" t="s">
        <v>28</v>
      </c>
      <c r="D137" s="48">
        <v>26</v>
      </c>
      <c r="E137" s="81"/>
      <c r="F137" s="96"/>
      <c r="G137" s="76"/>
      <c r="H137" s="35">
        <f t="shared" si="4"/>
        <v>0</v>
      </c>
      <c r="I137" s="78">
        <v>0</v>
      </c>
      <c r="J137" s="83"/>
      <c r="K137" s="83"/>
      <c r="L137" s="97"/>
    </row>
    <row r="138" spans="1:12" x14ac:dyDescent="0.25">
      <c r="A138" s="31">
        <v>121</v>
      </c>
      <c r="B138" s="55" t="s">
        <v>133</v>
      </c>
      <c r="C138" s="40" t="s">
        <v>134</v>
      </c>
      <c r="D138" s="42">
        <v>40</v>
      </c>
      <c r="E138" s="43"/>
      <c r="F138" s="36"/>
      <c r="G138" s="35"/>
      <c r="H138" s="35">
        <f t="shared" si="4"/>
        <v>0</v>
      </c>
      <c r="I138" s="37">
        <f t="shared" si="5"/>
        <v>0</v>
      </c>
      <c r="J138" s="44"/>
      <c r="K138" s="44"/>
      <c r="L138" s="45"/>
    </row>
    <row r="139" spans="1:12" x14ac:dyDescent="0.25">
      <c r="A139" s="31">
        <v>122</v>
      </c>
      <c r="B139" s="40" t="s">
        <v>135</v>
      </c>
      <c r="C139" s="40" t="s">
        <v>136</v>
      </c>
      <c r="D139" s="42">
        <v>20</v>
      </c>
      <c r="E139" s="43"/>
      <c r="F139" s="36"/>
      <c r="G139" s="35"/>
      <c r="H139" s="35">
        <f t="shared" si="4"/>
        <v>0</v>
      </c>
      <c r="I139" s="37">
        <f t="shared" si="5"/>
        <v>0</v>
      </c>
      <c r="J139" s="44"/>
      <c r="K139" s="44"/>
      <c r="L139" s="45"/>
    </row>
    <row r="140" spans="1:12" x14ac:dyDescent="0.25">
      <c r="A140" s="31">
        <v>123</v>
      </c>
      <c r="B140" s="40" t="s">
        <v>137</v>
      </c>
      <c r="C140" s="40" t="s">
        <v>136</v>
      </c>
      <c r="D140" s="42">
        <v>20</v>
      </c>
      <c r="E140" s="43"/>
      <c r="F140" s="36"/>
      <c r="G140" s="35"/>
      <c r="H140" s="35">
        <f t="shared" si="4"/>
        <v>0</v>
      </c>
      <c r="I140" s="37">
        <f t="shared" si="5"/>
        <v>0</v>
      </c>
      <c r="J140" s="44"/>
      <c r="K140" s="44"/>
      <c r="L140" s="45"/>
    </row>
    <row r="141" spans="1:12" x14ac:dyDescent="0.25">
      <c r="A141" s="65"/>
      <c r="B141" s="66" t="s">
        <v>138</v>
      </c>
      <c r="C141" s="65"/>
      <c r="D141" s="67"/>
      <c r="E141" s="68"/>
      <c r="F141" s="68"/>
      <c r="G141" s="69"/>
      <c r="H141" s="69">
        <f>SUM(H18:H140)</f>
        <v>0</v>
      </c>
      <c r="I141" s="69">
        <f>SUM(I18:I140)</f>
        <v>0</v>
      </c>
      <c r="J141" s="68"/>
      <c r="K141" s="68"/>
      <c r="L141" s="70">
        <f>SUM(L18:L140)</f>
        <v>0</v>
      </c>
    </row>
    <row r="142" spans="1:12" x14ac:dyDescent="0.25">
      <c r="A142" s="71"/>
      <c r="B142" s="72"/>
      <c r="C142" s="73"/>
      <c r="D142" s="71"/>
      <c r="E142" s="71"/>
      <c r="F142" s="71"/>
      <c r="G142" s="71"/>
      <c r="H142" s="71"/>
      <c r="I142" s="71"/>
      <c r="J142" s="71"/>
      <c r="K142" s="71"/>
      <c r="L142" s="71"/>
    </row>
    <row r="143" spans="1:12" x14ac:dyDescent="0.25">
      <c r="A143" s="71"/>
      <c r="B143" s="73"/>
      <c r="C143" s="73"/>
      <c r="D143" s="71"/>
      <c r="E143" s="71"/>
      <c r="F143" s="71"/>
      <c r="G143" s="71"/>
      <c r="H143" s="71"/>
      <c r="I143" s="71"/>
      <c r="J143" s="71"/>
      <c r="K143" s="71"/>
      <c r="L143" s="71"/>
    </row>
    <row r="144" spans="1:12" x14ac:dyDescent="0.25">
      <c r="A144" s="71"/>
      <c r="B144" s="73"/>
      <c r="C144" s="73"/>
      <c r="D144" s="71"/>
      <c r="E144" s="71"/>
      <c r="F144" s="71"/>
      <c r="G144" s="71"/>
      <c r="H144" s="71"/>
      <c r="I144" s="71"/>
      <c r="J144" s="71"/>
      <c r="K144" s="71"/>
      <c r="L144" s="71"/>
    </row>
    <row r="145" spans="1:12" x14ac:dyDescent="0.25">
      <c r="A145" s="71"/>
      <c r="B145" s="72"/>
      <c r="C145" s="73"/>
      <c r="D145" s="71"/>
      <c r="E145" s="71"/>
      <c r="F145" s="71"/>
      <c r="G145" s="71"/>
      <c r="H145" s="71"/>
      <c r="I145" s="71"/>
      <c r="J145" s="71"/>
      <c r="K145" s="71"/>
      <c r="L145" s="71"/>
    </row>
    <row r="146" spans="1:12" x14ac:dyDescent="0.25">
      <c r="A146" s="71"/>
      <c r="B146" s="71" t="s">
        <v>139</v>
      </c>
      <c r="C146" s="71"/>
      <c r="D146" s="71"/>
      <c r="E146" s="71"/>
      <c r="F146" s="71"/>
      <c r="G146" s="71"/>
      <c r="H146" s="71"/>
      <c r="I146" s="71"/>
      <c r="J146" s="71"/>
      <c r="K146" s="71"/>
      <c r="L146" s="71"/>
    </row>
    <row r="147" spans="1:12" x14ac:dyDescent="0.25">
      <c r="A147" s="71"/>
      <c r="B147" s="72"/>
      <c r="C147" s="73"/>
      <c r="D147" s="71"/>
      <c r="E147" s="71"/>
      <c r="F147" s="71"/>
      <c r="G147" s="71"/>
      <c r="H147" s="71"/>
      <c r="I147" s="71"/>
      <c r="J147" s="71"/>
      <c r="K147" s="71"/>
      <c r="L147" s="71"/>
    </row>
    <row r="148" spans="1:12" x14ac:dyDescent="0.25">
      <c r="A148" s="71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</row>
    <row r="149" spans="1:12" x14ac:dyDescent="0.25">
      <c r="A149" s="71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</row>
    <row r="150" spans="1:12" x14ac:dyDescent="0.25">
      <c r="A150" s="71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</row>
    <row r="151" spans="1:12" x14ac:dyDescent="0.25">
      <c r="A151" s="71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</row>
  </sheetData>
  <sheetProtection password="C551" sheet="1" objects="1" scenarios="1"/>
  <mergeCells count="2">
    <mergeCell ref="A15:D15"/>
    <mergeCell ref="E15:L1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4" workbookViewId="0">
      <selection activeCell="E22" sqref="E22"/>
    </sheetView>
  </sheetViews>
  <sheetFormatPr defaultRowHeight="15" x14ac:dyDescent="0.25"/>
  <cols>
    <col min="2" max="2" width="52.5703125" bestFit="1" customWidth="1"/>
    <col min="5" max="5" width="14.5703125" customWidth="1"/>
    <col min="7" max="7" width="17" customWidth="1"/>
    <col min="8" max="8" width="19.28515625" customWidth="1"/>
    <col min="9" max="9" width="18.7109375" customWidth="1"/>
    <col min="10" max="10" width="23.7109375" bestFit="1" customWidth="1"/>
    <col min="11" max="11" width="23.5703125" bestFit="1" customWidth="1"/>
  </cols>
  <sheetData>
    <row r="1" spans="1:12" ht="20.25" x14ac:dyDescent="0.3">
      <c r="A1" s="1"/>
      <c r="B1" s="120" t="s">
        <v>0</v>
      </c>
      <c r="C1" s="17"/>
      <c r="D1" s="5"/>
      <c r="E1" s="5"/>
      <c r="F1" s="5"/>
      <c r="G1" s="5"/>
      <c r="H1" s="5"/>
      <c r="I1" s="5"/>
      <c r="J1" s="5"/>
      <c r="K1" s="5"/>
      <c r="L1" s="5"/>
    </row>
    <row r="2" spans="1:12" ht="20.25" x14ac:dyDescent="0.3">
      <c r="A2" s="1"/>
      <c r="B2" s="6"/>
      <c r="C2" s="121"/>
      <c r="D2" s="122"/>
      <c r="E2" s="5"/>
      <c r="F2" s="5"/>
      <c r="G2" s="5"/>
      <c r="H2" s="5"/>
      <c r="I2" s="5"/>
      <c r="J2" s="5"/>
      <c r="K2" s="5"/>
      <c r="L2" s="5"/>
    </row>
    <row r="3" spans="1:12" ht="20.25" x14ac:dyDescent="0.3">
      <c r="A3" s="1"/>
      <c r="B3" s="9"/>
      <c r="C3" s="121"/>
      <c r="D3" s="122"/>
      <c r="E3" s="5"/>
      <c r="F3" s="5"/>
      <c r="G3" s="5"/>
      <c r="H3" s="5"/>
      <c r="I3" s="5"/>
      <c r="J3" s="5"/>
      <c r="K3" s="5"/>
      <c r="L3" s="5"/>
    </row>
    <row r="4" spans="1:12" ht="20.25" x14ac:dyDescent="0.3">
      <c r="A4" s="1"/>
      <c r="B4" s="9"/>
      <c r="C4" s="17"/>
      <c r="D4" s="5"/>
      <c r="E4" s="5"/>
      <c r="F4" s="5"/>
      <c r="G4" s="5"/>
      <c r="H4" s="5"/>
      <c r="I4" s="5"/>
      <c r="J4" s="5"/>
      <c r="K4" s="5"/>
      <c r="L4" s="5"/>
    </row>
    <row r="5" spans="1:12" ht="20.25" x14ac:dyDescent="0.3">
      <c r="A5" s="1"/>
      <c r="B5" s="123" t="s">
        <v>1</v>
      </c>
      <c r="C5" s="17"/>
      <c r="D5" s="5"/>
      <c r="E5" s="5"/>
      <c r="F5" s="5"/>
      <c r="G5" s="5"/>
      <c r="H5" s="5"/>
      <c r="I5" s="5"/>
      <c r="J5" s="5"/>
      <c r="K5" s="5"/>
      <c r="L5" s="5"/>
    </row>
    <row r="6" spans="1:12" ht="20.25" x14ac:dyDescent="0.3">
      <c r="A6" s="1"/>
      <c r="B6" s="5"/>
      <c r="C6" s="17"/>
      <c r="D6" s="5"/>
      <c r="E6" s="5"/>
      <c r="F6" s="5"/>
      <c r="G6" s="5"/>
      <c r="H6" s="5"/>
      <c r="I6" s="5"/>
      <c r="J6" s="5"/>
      <c r="K6" s="5"/>
      <c r="L6" s="5"/>
    </row>
    <row r="7" spans="1:12" ht="20.25" x14ac:dyDescent="0.3">
      <c r="A7" s="1"/>
      <c r="B7" s="124" t="s">
        <v>2</v>
      </c>
      <c r="C7" s="17"/>
      <c r="D7" s="5"/>
      <c r="E7" s="5"/>
      <c r="F7" s="5"/>
      <c r="G7" s="5"/>
      <c r="H7" s="5"/>
      <c r="I7" s="5"/>
      <c r="J7" s="5"/>
      <c r="K7" s="5"/>
      <c r="L7" s="5"/>
    </row>
    <row r="8" spans="1:12" ht="15.75" x14ac:dyDescent="0.25">
      <c r="A8" s="5"/>
      <c r="B8" s="125" t="s">
        <v>3</v>
      </c>
      <c r="C8" s="17"/>
      <c r="D8" s="5" t="s">
        <v>4</v>
      </c>
      <c r="E8" s="13"/>
      <c r="F8" s="157"/>
      <c r="G8" s="157"/>
      <c r="H8" s="157"/>
      <c r="I8" s="157"/>
      <c r="J8" s="5"/>
      <c r="K8" s="5"/>
      <c r="L8" s="5"/>
    </row>
    <row r="9" spans="1:12" x14ac:dyDescent="0.25">
      <c r="A9" s="5"/>
      <c r="B9" s="5" t="s">
        <v>5</v>
      </c>
      <c r="C9" s="17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 t="s">
        <v>6</v>
      </c>
      <c r="C10" s="17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25">
      <c r="A11" s="5"/>
      <c r="B11" s="5"/>
      <c r="C11" s="17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A12" s="5"/>
      <c r="B12" s="16" t="s">
        <v>7</v>
      </c>
      <c r="C12" s="17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5">
      <c r="A13" s="5"/>
      <c r="B13" s="16" t="s">
        <v>350</v>
      </c>
      <c r="C13" s="17"/>
      <c r="D13" s="5"/>
      <c r="E13" s="5"/>
      <c r="F13" s="5"/>
      <c r="G13" s="5"/>
      <c r="H13" s="5"/>
      <c r="I13" s="5"/>
      <c r="J13" s="5"/>
      <c r="K13" s="5"/>
      <c r="L13" s="5"/>
    </row>
    <row r="14" spans="1:12" ht="21" thickBot="1" x14ac:dyDescent="0.35">
      <c r="A14" s="15"/>
      <c r="B14" s="16"/>
      <c r="C14" s="17"/>
      <c r="D14" s="5"/>
      <c r="E14" s="18"/>
      <c r="F14" s="19"/>
      <c r="G14" s="19"/>
      <c r="H14" s="19"/>
      <c r="I14" s="19"/>
      <c r="J14" s="5"/>
      <c r="K14" s="5"/>
      <c r="L14" s="5"/>
    </row>
    <row r="15" spans="1:12" ht="25.5" customHeight="1" thickBot="1" x14ac:dyDescent="0.3">
      <c r="A15" s="268" t="s">
        <v>9</v>
      </c>
      <c r="B15" s="269"/>
      <c r="C15" s="269"/>
      <c r="D15" s="270"/>
      <c r="E15" s="278" t="s">
        <v>10</v>
      </c>
      <c r="F15" s="279"/>
      <c r="G15" s="279"/>
      <c r="H15" s="279"/>
      <c r="I15" s="279"/>
      <c r="J15" s="280"/>
      <c r="K15" s="280"/>
      <c r="L15" s="281"/>
    </row>
    <row r="16" spans="1:12" ht="51.75" x14ac:dyDescent="0.25">
      <c r="A16" s="20" t="s">
        <v>11</v>
      </c>
      <c r="B16" s="20"/>
      <c r="C16" s="21" t="s">
        <v>12</v>
      </c>
      <c r="D16" s="20"/>
      <c r="E16" s="126" t="s">
        <v>13</v>
      </c>
      <c r="F16" s="126"/>
      <c r="G16" s="126" t="s">
        <v>13</v>
      </c>
      <c r="H16" s="127"/>
      <c r="I16" s="126"/>
      <c r="J16" s="126" t="s">
        <v>16</v>
      </c>
      <c r="K16" s="126" t="s">
        <v>17</v>
      </c>
      <c r="L16" s="128" t="s">
        <v>18</v>
      </c>
    </row>
    <row r="17" spans="1:12" ht="43.5" customHeight="1" thickBot="1" x14ac:dyDescent="0.3">
      <c r="A17" s="25" t="s">
        <v>19</v>
      </c>
      <c r="B17" s="26" t="s">
        <v>20</v>
      </c>
      <c r="C17" s="27" t="s">
        <v>21</v>
      </c>
      <c r="D17" s="26" t="s">
        <v>22</v>
      </c>
      <c r="E17" s="129" t="s">
        <v>23</v>
      </c>
      <c r="F17" s="130" t="s">
        <v>143</v>
      </c>
      <c r="G17" s="129" t="s">
        <v>24</v>
      </c>
      <c r="H17" s="130" t="s">
        <v>331</v>
      </c>
      <c r="I17" s="130" t="s">
        <v>332</v>
      </c>
      <c r="J17" s="132"/>
      <c r="K17" s="132"/>
      <c r="L17" s="158"/>
    </row>
    <row r="18" spans="1:12" x14ac:dyDescent="0.25">
      <c r="A18" s="218">
        <v>1</v>
      </c>
      <c r="B18" s="218" t="s">
        <v>351</v>
      </c>
      <c r="C18" s="219" t="s">
        <v>36</v>
      </c>
      <c r="D18" s="263">
        <v>16</v>
      </c>
      <c r="E18" s="78"/>
      <c r="F18" s="159"/>
      <c r="G18" s="78"/>
      <c r="H18" s="78">
        <f>D18*E18</f>
        <v>0</v>
      </c>
      <c r="I18" s="78">
        <f>D18*G18</f>
        <v>0</v>
      </c>
      <c r="J18" s="79"/>
      <c r="K18" s="79"/>
      <c r="L18" s="95"/>
    </row>
    <row r="19" spans="1:12" x14ac:dyDescent="0.25">
      <c r="A19" s="221">
        <v>2</v>
      </c>
      <c r="B19" s="221" t="s">
        <v>352</v>
      </c>
      <c r="C19" s="222" t="s">
        <v>36</v>
      </c>
      <c r="D19" s="264">
        <v>408</v>
      </c>
      <c r="E19" s="82"/>
      <c r="F19" s="160"/>
      <c r="G19" s="82"/>
      <c r="H19" s="78">
        <f t="shared" ref="H19:H22" si="0">D19*E19</f>
        <v>0</v>
      </c>
      <c r="I19" s="78">
        <f t="shared" ref="I19:I22" si="1">D19*G19</f>
        <v>0</v>
      </c>
      <c r="J19" s="83"/>
      <c r="K19" s="83"/>
      <c r="L19" s="97"/>
    </row>
    <row r="20" spans="1:12" x14ac:dyDescent="0.25">
      <c r="A20" s="221">
        <v>3</v>
      </c>
      <c r="B20" s="221" t="s">
        <v>353</v>
      </c>
      <c r="C20" s="222" t="s">
        <v>36</v>
      </c>
      <c r="D20" s="264">
        <v>21</v>
      </c>
      <c r="E20" s="82"/>
      <c r="F20" s="160"/>
      <c r="G20" s="82"/>
      <c r="H20" s="78">
        <f t="shared" si="0"/>
        <v>0</v>
      </c>
      <c r="I20" s="78">
        <f t="shared" si="1"/>
        <v>0</v>
      </c>
      <c r="J20" s="83"/>
      <c r="K20" s="83"/>
      <c r="L20" s="97"/>
    </row>
    <row r="21" spans="1:12" x14ac:dyDescent="0.25">
      <c r="A21" s="221">
        <v>4</v>
      </c>
      <c r="B21" s="221" t="s">
        <v>354</v>
      </c>
      <c r="C21" s="222" t="s">
        <v>36</v>
      </c>
      <c r="D21" s="264">
        <v>20</v>
      </c>
      <c r="E21" s="82"/>
      <c r="F21" s="160"/>
      <c r="G21" s="82"/>
      <c r="H21" s="78">
        <f t="shared" si="0"/>
        <v>0</v>
      </c>
      <c r="I21" s="78">
        <f t="shared" si="1"/>
        <v>0</v>
      </c>
      <c r="J21" s="83"/>
      <c r="K21" s="83"/>
      <c r="L21" s="97"/>
    </row>
    <row r="22" spans="1:12" x14ac:dyDescent="0.25">
      <c r="A22" s="221">
        <v>5</v>
      </c>
      <c r="B22" s="221" t="s">
        <v>355</v>
      </c>
      <c r="C22" s="222" t="s">
        <v>36</v>
      </c>
      <c r="D22" s="264">
        <v>20</v>
      </c>
      <c r="E22" s="82"/>
      <c r="F22" s="160"/>
      <c r="G22" s="82"/>
      <c r="H22" s="78">
        <f t="shared" si="0"/>
        <v>0</v>
      </c>
      <c r="I22" s="78">
        <f t="shared" si="1"/>
        <v>0</v>
      </c>
      <c r="J22" s="83"/>
      <c r="K22" s="83"/>
      <c r="L22" s="97"/>
    </row>
    <row r="23" spans="1:12" x14ac:dyDescent="0.25">
      <c r="A23" s="65"/>
      <c r="B23" s="85" t="s">
        <v>138</v>
      </c>
      <c r="C23" s="67"/>
      <c r="D23" s="67"/>
      <c r="E23" s="87"/>
      <c r="F23" s="161"/>
      <c r="G23" s="87"/>
      <c r="H23" s="87">
        <v>0</v>
      </c>
      <c r="I23" s="87">
        <v>0</v>
      </c>
      <c r="J23" s="68"/>
      <c r="K23" s="68"/>
      <c r="L23" s="98">
        <v>0</v>
      </c>
    </row>
    <row r="24" spans="1:12" x14ac:dyDescent="0.25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</row>
    <row r="25" spans="1:12" x14ac:dyDescent="0.25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</row>
    <row r="26" spans="1:12" x14ac:dyDescent="0.25">
      <c r="A26" s="89"/>
      <c r="B26" s="89"/>
      <c r="C26" s="99"/>
      <c r="D26" s="71" t="s">
        <v>212</v>
      </c>
      <c r="E26" s="92"/>
      <c r="F26" s="92"/>
      <c r="G26" s="92"/>
      <c r="H26" s="92"/>
      <c r="I26" s="92"/>
      <c r="J26" s="71"/>
      <c r="K26" s="71"/>
      <c r="L26" s="71"/>
    </row>
    <row r="27" spans="1:12" x14ac:dyDescent="0.25">
      <c r="A27" s="89"/>
      <c r="B27" s="71"/>
      <c r="C27" s="99"/>
      <c r="D27" s="89"/>
      <c r="E27" s="92"/>
      <c r="F27" s="92"/>
      <c r="G27" s="92"/>
      <c r="H27" s="92"/>
      <c r="I27" s="92"/>
      <c r="J27" s="71"/>
      <c r="K27" s="71"/>
      <c r="L27" s="71"/>
    </row>
    <row r="28" spans="1:12" x14ac:dyDescent="0.25">
      <c r="A28" s="89"/>
      <c r="B28" s="71" t="s">
        <v>168</v>
      </c>
      <c r="C28" s="99"/>
      <c r="D28" s="89"/>
      <c r="E28" s="92"/>
      <c r="F28" s="92"/>
      <c r="G28" s="92"/>
      <c r="H28" s="92"/>
      <c r="I28" s="92"/>
      <c r="J28" s="71"/>
      <c r="K28" s="71"/>
      <c r="L28" s="71"/>
    </row>
    <row r="29" spans="1:12" x14ac:dyDescent="0.25">
      <c r="A29" s="71"/>
      <c r="B29" s="71" t="s">
        <v>139</v>
      </c>
      <c r="C29" s="92"/>
      <c r="D29" s="71"/>
      <c r="E29" s="71"/>
      <c r="F29" s="71"/>
      <c r="G29" s="71"/>
      <c r="H29" s="71"/>
      <c r="I29" s="71"/>
      <c r="J29" s="71"/>
      <c r="K29" s="71"/>
      <c r="L29" s="71"/>
    </row>
    <row r="30" spans="1:12" x14ac:dyDescent="0.25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</row>
  </sheetData>
  <sheetProtection password="C551" sheet="1" objects="1" scenarios="1"/>
  <mergeCells count="2">
    <mergeCell ref="A15:D15"/>
    <mergeCell ref="E15:L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4" workbookViewId="0">
      <selection activeCell="G26" sqref="G26"/>
    </sheetView>
  </sheetViews>
  <sheetFormatPr defaultRowHeight="15" x14ac:dyDescent="0.25"/>
  <cols>
    <col min="2" max="2" width="52.5703125" bestFit="1" customWidth="1"/>
    <col min="3" max="3" width="6.140625" bestFit="1" customWidth="1"/>
    <col min="4" max="4" width="9.7109375" customWidth="1"/>
    <col min="5" max="5" width="12.28515625" customWidth="1"/>
    <col min="7" max="7" width="13.5703125" customWidth="1"/>
    <col min="8" max="8" width="13.42578125" customWidth="1"/>
    <col min="9" max="9" width="15.85546875" customWidth="1"/>
    <col min="10" max="10" width="23.7109375" bestFit="1" customWidth="1"/>
    <col min="11" max="11" width="23.5703125" bestFit="1" customWidth="1"/>
  </cols>
  <sheetData>
    <row r="1" spans="1:12" ht="20.25" x14ac:dyDescent="0.3">
      <c r="A1" s="1"/>
      <c r="B1" s="120" t="s">
        <v>0</v>
      </c>
      <c r="C1" s="17"/>
      <c r="D1" s="5"/>
      <c r="E1" s="5"/>
      <c r="F1" s="5"/>
      <c r="G1" s="5"/>
      <c r="H1" s="5"/>
      <c r="I1" s="5"/>
      <c r="J1" s="5"/>
      <c r="K1" s="5"/>
      <c r="L1" s="5"/>
    </row>
    <row r="2" spans="1:12" ht="20.25" x14ac:dyDescent="0.3">
      <c r="A2" s="1"/>
      <c r="B2" s="6"/>
      <c r="C2" s="121"/>
      <c r="D2" s="122"/>
      <c r="E2" s="5"/>
      <c r="F2" s="5"/>
      <c r="G2" s="5"/>
      <c r="H2" s="5"/>
      <c r="I2" s="5"/>
      <c r="J2" s="5"/>
      <c r="K2" s="5"/>
      <c r="L2" s="5"/>
    </row>
    <row r="3" spans="1:12" ht="20.25" x14ac:dyDescent="0.3">
      <c r="A3" s="1"/>
      <c r="B3" s="9"/>
      <c r="C3" s="121"/>
      <c r="D3" s="122"/>
      <c r="E3" s="5"/>
      <c r="F3" s="5"/>
      <c r="G3" s="5"/>
      <c r="H3" s="5"/>
      <c r="I3" s="5"/>
      <c r="J3" s="5"/>
      <c r="K3" s="5"/>
      <c r="L3" s="5"/>
    </row>
    <row r="4" spans="1:12" ht="20.25" x14ac:dyDescent="0.3">
      <c r="A4" s="1"/>
      <c r="B4" s="9"/>
      <c r="C4" s="17"/>
      <c r="D4" s="5"/>
      <c r="E4" s="5"/>
      <c r="F4" s="5"/>
      <c r="G4" s="5"/>
      <c r="H4" s="5"/>
      <c r="I4" s="5"/>
      <c r="J4" s="5"/>
      <c r="K4" s="5"/>
      <c r="L4" s="5"/>
    </row>
    <row r="5" spans="1:12" ht="20.25" x14ac:dyDescent="0.3">
      <c r="A5" s="1"/>
      <c r="B5" s="123" t="s">
        <v>1</v>
      </c>
      <c r="C5" s="17"/>
      <c r="D5" s="5"/>
      <c r="E5" s="5"/>
      <c r="F5" s="5"/>
      <c r="G5" s="5"/>
      <c r="H5" s="5"/>
      <c r="I5" s="5"/>
      <c r="J5" s="5"/>
      <c r="K5" s="5"/>
      <c r="L5" s="5"/>
    </row>
    <row r="6" spans="1:12" ht="20.25" x14ac:dyDescent="0.3">
      <c r="A6" s="1"/>
      <c r="B6" s="5"/>
      <c r="C6" s="17"/>
      <c r="D6" s="5"/>
      <c r="E6" s="5"/>
      <c r="F6" s="5"/>
      <c r="G6" s="5"/>
      <c r="H6" s="5"/>
      <c r="I6" s="5"/>
      <c r="J6" s="5"/>
      <c r="K6" s="5"/>
      <c r="L6" s="5"/>
    </row>
    <row r="7" spans="1:12" ht="20.25" x14ac:dyDescent="0.3">
      <c r="A7" s="1"/>
      <c r="B7" s="124" t="s">
        <v>2</v>
      </c>
      <c r="C7" s="17"/>
      <c r="D7" s="5"/>
      <c r="E7" s="5"/>
      <c r="F7" s="5"/>
      <c r="G7" s="5"/>
      <c r="H7" s="5"/>
      <c r="I7" s="5"/>
      <c r="J7" s="5"/>
      <c r="K7" s="5"/>
      <c r="L7" s="5"/>
    </row>
    <row r="8" spans="1:12" ht="15.75" x14ac:dyDescent="0.25">
      <c r="A8" s="5"/>
      <c r="B8" s="125" t="s">
        <v>3</v>
      </c>
      <c r="C8" s="17"/>
      <c r="D8" s="5" t="s">
        <v>4</v>
      </c>
      <c r="E8" s="13"/>
      <c r="F8" s="94"/>
      <c r="G8" s="157"/>
      <c r="H8" s="157"/>
      <c r="I8" s="5"/>
      <c r="J8" s="5"/>
      <c r="K8" s="5"/>
      <c r="L8" s="5"/>
    </row>
    <row r="9" spans="1:12" x14ac:dyDescent="0.25">
      <c r="A9" s="5"/>
      <c r="B9" s="5" t="s">
        <v>5</v>
      </c>
      <c r="C9" s="17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 t="s">
        <v>6</v>
      </c>
      <c r="C10" s="17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25">
      <c r="A11" s="5"/>
      <c r="B11" s="5"/>
      <c r="C11" s="17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A12" s="5"/>
      <c r="B12" s="16" t="s">
        <v>7</v>
      </c>
      <c r="C12" s="17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5">
      <c r="A13" s="5"/>
      <c r="B13" s="16" t="s">
        <v>356</v>
      </c>
      <c r="C13" s="17"/>
      <c r="D13" s="5"/>
      <c r="E13" s="5"/>
      <c r="F13" s="5"/>
      <c r="G13" s="5"/>
      <c r="H13" s="5"/>
      <c r="I13" s="5"/>
      <c r="J13" s="5"/>
      <c r="K13" s="5"/>
      <c r="L13" s="5"/>
    </row>
    <row r="14" spans="1:12" ht="21" thickBot="1" x14ac:dyDescent="0.35">
      <c r="A14" s="15"/>
      <c r="B14" s="16"/>
      <c r="C14" s="17"/>
      <c r="D14" s="5"/>
      <c r="E14" s="18"/>
      <c r="F14" s="19"/>
      <c r="G14" s="19"/>
      <c r="H14" s="19"/>
      <c r="I14" s="5"/>
      <c r="J14" s="5"/>
      <c r="K14" s="5"/>
      <c r="L14" s="5"/>
    </row>
    <row r="15" spans="1:12" ht="30.75" customHeight="1" thickBot="1" x14ac:dyDescent="0.3">
      <c r="A15" s="268" t="s">
        <v>9</v>
      </c>
      <c r="B15" s="269"/>
      <c r="C15" s="269"/>
      <c r="D15" s="270"/>
      <c r="E15" s="278" t="s">
        <v>10</v>
      </c>
      <c r="F15" s="279"/>
      <c r="G15" s="279"/>
      <c r="H15" s="279"/>
      <c r="I15" s="280"/>
      <c r="J15" s="280"/>
      <c r="K15" s="280"/>
      <c r="L15" s="281"/>
    </row>
    <row r="16" spans="1:12" ht="51.75" x14ac:dyDescent="0.25">
      <c r="A16" s="20" t="s">
        <v>11</v>
      </c>
      <c r="B16" s="20"/>
      <c r="C16" s="21" t="s">
        <v>12</v>
      </c>
      <c r="D16" s="20"/>
      <c r="E16" s="126" t="s">
        <v>13</v>
      </c>
      <c r="F16" s="127"/>
      <c r="G16" s="126" t="s">
        <v>13</v>
      </c>
      <c r="H16" s="127"/>
      <c r="I16" s="127"/>
      <c r="J16" s="126" t="s">
        <v>16</v>
      </c>
      <c r="K16" s="126" t="s">
        <v>17</v>
      </c>
      <c r="L16" s="128" t="s">
        <v>18</v>
      </c>
    </row>
    <row r="17" spans="1:12" ht="55.5" customHeight="1" thickBot="1" x14ac:dyDescent="0.3">
      <c r="A17" s="25" t="s">
        <v>19</v>
      </c>
      <c r="B17" s="26" t="s">
        <v>20</v>
      </c>
      <c r="C17" s="27" t="s">
        <v>21</v>
      </c>
      <c r="D17" s="26" t="s">
        <v>22</v>
      </c>
      <c r="E17" s="129" t="s">
        <v>23</v>
      </c>
      <c r="F17" s="130" t="s">
        <v>143</v>
      </c>
      <c r="G17" s="129" t="s">
        <v>24</v>
      </c>
      <c r="H17" s="130" t="s">
        <v>331</v>
      </c>
      <c r="I17" s="130" t="s">
        <v>332</v>
      </c>
      <c r="J17" s="132"/>
      <c r="K17" s="132"/>
      <c r="L17" s="158"/>
    </row>
    <row r="18" spans="1:12" x14ac:dyDescent="0.25">
      <c r="A18" s="218">
        <v>1</v>
      </c>
      <c r="B18" s="31" t="s">
        <v>357</v>
      </c>
      <c r="C18" s="219" t="s">
        <v>36</v>
      </c>
      <c r="D18" s="228">
        <v>292</v>
      </c>
      <c r="E18" s="76"/>
      <c r="F18" s="162"/>
      <c r="G18" s="76"/>
      <c r="H18" s="76">
        <f>D18*E18</f>
        <v>0</v>
      </c>
      <c r="I18" s="78">
        <f>D18*G18</f>
        <v>0</v>
      </c>
      <c r="J18" s="79"/>
      <c r="K18" s="79"/>
      <c r="L18" s="95"/>
    </row>
    <row r="19" spans="1:12" x14ac:dyDescent="0.25">
      <c r="A19" s="221">
        <v>2</v>
      </c>
      <c r="B19" s="221" t="s">
        <v>358</v>
      </c>
      <c r="C19" s="222" t="s">
        <v>36</v>
      </c>
      <c r="D19" s="223">
        <v>30</v>
      </c>
      <c r="E19" s="81"/>
      <c r="F19" s="162"/>
      <c r="G19" s="76"/>
      <c r="H19" s="76">
        <f t="shared" ref="H19:H26" si="0">D19*E19</f>
        <v>0</v>
      </c>
      <c r="I19" s="78">
        <f t="shared" ref="I19:I26" si="1">D19*G19</f>
        <v>0</v>
      </c>
      <c r="J19" s="83"/>
      <c r="K19" s="83"/>
      <c r="L19" s="97"/>
    </row>
    <row r="20" spans="1:12" x14ac:dyDescent="0.25">
      <c r="A20" s="218">
        <v>3</v>
      </c>
      <c r="B20" s="221" t="s">
        <v>359</v>
      </c>
      <c r="C20" s="222" t="s">
        <v>28</v>
      </c>
      <c r="D20" s="224">
        <v>33</v>
      </c>
      <c r="E20" s="81"/>
      <c r="F20" s="162"/>
      <c r="G20" s="76"/>
      <c r="H20" s="76">
        <f t="shared" si="0"/>
        <v>0</v>
      </c>
      <c r="I20" s="78">
        <f t="shared" si="1"/>
        <v>0</v>
      </c>
      <c r="J20" s="83"/>
      <c r="K20" s="83"/>
      <c r="L20" s="97"/>
    </row>
    <row r="21" spans="1:12" x14ac:dyDescent="0.25">
      <c r="A21" s="221">
        <v>4</v>
      </c>
      <c r="B21" s="221" t="s">
        <v>360</v>
      </c>
      <c r="C21" s="222" t="s">
        <v>28</v>
      </c>
      <c r="D21" s="224">
        <v>35</v>
      </c>
      <c r="E21" s="81"/>
      <c r="F21" s="162"/>
      <c r="G21" s="76"/>
      <c r="H21" s="76">
        <f t="shared" si="0"/>
        <v>0</v>
      </c>
      <c r="I21" s="78">
        <f t="shared" si="1"/>
        <v>0</v>
      </c>
      <c r="J21" s="83"/>
      <c r="K21" s="83"/>
      <c r="L21" s="97"/>
    </row>
    <row r="22" spans="1:12" x14ac:dyDescent="0.25">
      <c r="A22" s="218">
        <v>5</v>
      </c>
      <c r="B22" s="221" t="s">
        <v>361</v>
      </c>
      <c r="C22" s="222" t="s">
        <v>28</v>
      </c>
      <c r="D22" s="224">
        <v>24</v>
      </c>
      <c r="E22" s="81"/>
      <c r="F22" s="162"/>
      <c r="G22" s="76"/>
      <c r="H22" s="76">
        <f t="shared" si="0"/>
        <v>0</v>
      </c>
      <c r="I22" s="78">
        <f t="shared" si="1"/>
        <v>0</v>
      </c>
      <c r="J22" s="83"/>
      <c r="K22" s="83"/>
      <c r="L22" s="97"/>
    </row>
    <row r="23" spans="1:12" x14ac:dyDescent="0.25">
      <c r="A23" s="221">
        <v>6</v>
      </c>
      <c r="B23" s="221" t="s">
        <v>362</v>
      </c>
      <c r="C23" s="222" t="s">
        <v>28</v>
      </c>
      <c r="D23" s="224">
        <v>2</v>
      </c>
      <c r="E23" s="81"/>
      <c r="F23" s="162"/>
      <c r="G23" s="76"/>
      <c r="H23" s="76">
        <f t="shared" si="0"/>
        <v>0</v>
      </c>
      <c r="I23" s="78">
        <f t="shared" si="1"/>
        <v>0</v>
      </c>
      <c r="J23" s="83"/>
      <c r="K23" s="83"/>
      <c r="L23" s="97"/>
    </row>
    <row r="24" spans="1:12" x14ac:dyDescent="0.25">
      <c r="A24" s="218">
        <v>7</v>
      </c>
      <c r="B24" s="221" t="s">
        <v>363</v>
      </c>
      <c r="C24" s="222" t="s">
        <v>28</v>
      </c>
      <c r="D24" s="224">
        <v>229</v>
      </c>
      <c r="E24" s="81"/>
      <c r="F24" s="162"/>
      <c r="G24" s="76"/>
      <c r="H24" s="76">
        <f t="shared" si="0"/>
        <v>0</v>
      </c>
      <c r="I24" s="78">
        <f t="shared" si="1"/>
        <v>0</v>
      </c>
      <c r="J24" s="83"/>
      <c r="K24" s="83"/>
      <c r="L24" s="97"/>
    </row>
    <row r="25" spans="1:12" x14ac:dyDescent="0.25">
      <c r="A25" s="221">
        <v>8</v>
      </c>
      <c r="B25" s="221" t="s">
        <v>364</v>
      </c>
      <c r="C25" s="222" t="s">
        <v>28</v>
      </c>
      <c r="D25" s="223">
        <v>114</v>
      </c>
      <c r="E25" s="81"/>
      <c r="F25" s="162"/>
      <c r="G25" s="76"/>
      <c r="H25" s="76">
        <f t="shared" si="0"/>
        <v>0</v>
      </c>
      <c r="I25" s="78">
        <f t="shared" si="1"/>
        <v>0</v>
      </c>
      <c r="J25" s="83"/>
      <c r="K25" s="83"/>
      <c r="L25" s="97"/>
    </row>
    <row r="26" spans="1:12" ht="15.75" thickBot="1" x14ac:dyDescent="0.3">
      <c r="A26" s="218">
        <v>9</v>
      </c>
      <c r="B26" s="265" t="s">
        <v>365</v>
      </c>
      <c r="C26" s="233" t="s">
        <v>28</v>
      </c>
      <c r="D26" s="224">
        <v>30</v>
      </c>
      <c r="E26" s="163"/>
      <c r="F26" s="164"/>
      <c r="G26" s="76"/>
      <c r="H26" s="76">
        <f t="shared" si="0"/>
        <v>0</v>
      </c>
      <c r="I26" s="78">
        <f t="shared" si="1"/>
        <v>0</v>
      </c>
      <c r="J26" s="140"/>
      <c r="K26" s="140"/>
      <c r="L26" s="165"/>
    </row>
    <row r="27" spans="1:12" x14ac:dyDescent="0.25">
      <c r="A27" s="65"/>
      <c r="B27" s="85" t="s">
        <v>138</v>
      </c>
      <c r="C27" s="67"/>
      <c r="D27" s="67"/>
      <c r="E27" s="87"/>
      <c r="F27" s="161"/>
      <c r="G27" s="87"/>
      <c r="H27" s="87">
        <v>0</v>
      </c>
      <c r="I27" s="88">
        <v>0</v>
      </c>
      <c r="J27" s="166"/>
      <c r="K27" s="166"/>
      <c r="L27" s="167">
        <v>0</v>
      </c>
    </row>
    <row r="28" spans="1:12" x14ac:dyDescent="0.25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</row>
    <row r="29" spans="1:12" x14ac:dyDescent="0.25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</row>
    <row r="30" spans="1:12" x14ac:dyDescent="0.25">
      <c r="A30" s="89"/>
      <c r="B30" s="168"/>
      <c r="C30" s="169"/>
      <c r="D30" s="89"/>
      <c r="E30" s="99"/>
      <c r="F30" s="99"/>
      <c r="G30" s="99"/>
      <c r="H30" s="99"/>
      <c r="I30" s="71" t="s">
        <v>167</v>
      </c>
      <c r="J30" s="71"/>
      <c r="K30" s="71"/>
      <c r="L30" s="71"/>
    </row>
    <row r="31" spans="1:12" x14ac:dyDescent="0.25">
      <c r="A31" s="89"/>
      <c r="B31" s="89"/>
      <c r="C31" s="99"/>
      <c r="D31" s="71" t="s">
        <v>212</v>
      </c>
      <c r="E31" s="92"/>
      <c r="F31" s="92"/>
      <c r="G31" s="92"/>
      <c r="H31" s="92"/>
      <c r="I31" s="13"/>
      <c r="J31" s="71"/>
      <c r="K31" s="71"/>
      <c r="L31" s="71"/>
    </row>
    <row r="32" spans="1:12" x14ac:dyDescent="0.25">
      <c r="A32" s="89"/>
      <c r="B32" s="71"/>
      <c r="C32" s="99"/>
      <c r="D32" s="89"/>
      <c r="E32" s="92"/>
      <c r="F32" s="92"/>
      <c r="G32" s="92"/>
      <c r="H32" s="92"/>
      <c r="I32" s="71"/>
      <c r="J32" s="71"/>
      <c r="K32" s="71"/>
      <c r="L32" s="71"/>
    </row>
    <row r="33" spans="1:12" x14ac:dyDescent="0.25">
      <c r="A33" s="89"/>
      <c r="B33" s="71" t="s">
        <v>168</v>
      </c>
      <c r="C33" s="99"/>
      <c r="D33" s="89"/>
      <c r="E33" s="92"/>
      <c r="F33" s="92"/>
      <c r="G33" s="92"/>
      <c r="H33" s="92"/>
      <c r="I33" s="71"/>
      <c r="J33" s="71"/>
      <c r="K33" s="71"/>
      <c r="L33" s="71"/>
    </row>
    <row r="34" spans="1:12" x14ac:dyDescent="0.25">
      <c r="A34" s="71"/>
      <c r="B34" s="71" t="s">
        <v>139</v>
      </c>
      <c r="C34" s="92"/>
      <c r="D34" s="71"/>
      <c r="E34" s="71"/>
      <c r="F34" s="71"/>
      <c r="G34" s="71"/>
      <c r="H34" s="71"/>
      <c r="I34" s="71"/>
      <c r="J34" s="71"/>
      <c r="K34" s="71"/>
      <c r="L34" s="71"/>
    </row>
    <row r="35" spans="1:12" x14ac:dyDescent="0.25">
      <c r="A35" s="71"/>
      <c r="B35" s="71"/>
      <c r="C35" s="92"/>
      <c r="D35" s="71"/>
      <c r="E35" s="71"/>
      <c r="F35" s="71"/>
      <c r="G35" s="71"/>
      <c r="H35" s="71"/>
      <c r="I35" s="71"/>
      <c r="J35" s="71"/>
      <c r="K35" s="71"/>
      <c r="L35" s="71"/>
    </row>
  </sheetData>
  <sheetProtection password="C551" sheet="1" objects="1" scenarios="1"/>
  <mergeCells count="2">
    <mergeCell ref="A15:D15"/>
    <mergeCell ref="E15:L1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G18" sqref="G18"/>
    </sheetView>
  </sheetViews>
  <sheetFormatPr defaultRowHeight="15" x14ac:dyDescent="0.25"/>
  <cols>
    <col min="2" max="2" width="52.5703125" bestFit="1" customWidth="1"/>
    <col min="5" max="5" width="14.5703125" customWidth="1"/>
    <col min="7" max="7" width="13.5703125" customWidth="1"/>
    <col min="8" max="8" width="15.28515625" customWidth="1"/>
    <col min="9" max="9" width="16.140625" customWidth="1"/>
    <col min="10" max="10" width="23.7109375" bestFit="1" customWidth="1"/>
    <col min="11" max="11" width="23.5703125" bestFit="1" customWidth="1"/>
  </cols>
  <sheetData>
    <row r="1" spans="1:12" ht="20.25" x14ac:dyDescent="0.3">
      <c r="A1" s="1"/>
      <c r="B1" s="120" t="s">
        <v>0</v>
      </c>
      <c r="C1" s="17"/>
      <c r="D1" s="5"/>
      <c r="E1" s="5"/>
      <c r="F1" s="5"/>
      <c r="G1" s="5"/>
      <c r="H1" s="5"/>
      <c r="I1" s="5"/>
      <c r="J1" s="5"/>
      <c r="K1" s="5"/>
      <c r="L1" s="5"/>
    </row>
    <row r="2" spans="1:12" ht="20.25" x14ac:dyDescent="0.3">
      <c r="A2" s="1"/>
      <c r="B2" s="6"/>
      <c r="C2" s="121"/>
      <c r="D2" s="122"/>
      <c r="E2" s="5"/>
      <c r="F2" s="5"/>
      <c r="G2" s="5"/>
      <c r="H2" s="5"/>
      <c r="I2" s="5"/>
      <c r="J2" s="5"/>
      <c r="K2" s="5"/>
      <c r="L2" s="5"/>
    </row>
    <row r="3" spans="1:12" ht="20.25" x14ac:dyDescent="0.3">
      <c r="A3" s="1"/>
      <c r="B3" s="9"/>
      <c r="C3" s="121"/>
      <c r="D3" s="122"/>
      <c r="E3" s="5"/>
      <c r="F3" s="5"/>
      <c r="G3" s="5"/>
      <c r="H3" s="5"/>
      <c r="I3" s="5"/>
      <c r="J3" s="5"/>
      <c r="K3" s="5"/>
      <c r="L3" s="5"/>
    </row>
    <row r="4" spans="1:12" ht="20.25" x14ac:dyDescent="0.3">
      <c r="A4" s="1"/>
      <c r="B4" s="9"/>
      <c r="C4" s="17"/>
      <c r="D4" s="5"/>
      <c r="E4" s="5"/>
      <c r="F4" s="5"/>
      <c r="G4" s="5"/>
      <c r="H4" s="5"/>
      <c r="I4" s="5"/>
      <c r="J4" s="5"/>
      <c r="K4" s="5"/>
      <c r="L4" s="5"/>
    </row>
    <row r="5" spans="1:12" ht="20.25" x14ac:dyDescent="0.3">
      <c r="A5" s="1"/>
      <c r="B5" s="123" t="s">
        <v>1</v>
      </c>
      <c r="C5" s="17"/>
      <c r="D5" s="5"/>
      <c r="E5" s="5"/>
      <c r="F5" s="5"/>
      <c r="G5" s="5"/>
      <c r="H5" s="5"/>
      <c r="I5" s="5"/>
      <c r="J5" s="5"/>
      <c r="K5" s="5"/>
      <c r="L5" s="5"/>
    </row>
    <row r="6" spans="1:12" ht="20.25" x14ac:dyDescent="0.3">
      <c r="A6" s="1"/>
      <c r="B6" s="5"/>
      <c r="C6" s="17"/>
      <c r="D6" s="5"/>
      <c r="E6" s="5"/>
      <c r="F6" s="5"/>
      <c r="G6" s="5"/>
      <c r="H6" s="5"/>
      <c r="I6" s="5"/>
      <c r="J6" s="5"/>
      <c r="K6" s="5"/>
      <c r="L6" s="5"/>
    </row>
    <row r="7" spans="1:12" ht="20.25" x14ac:dyDescent="0.3">
      <c r="A7" s="1"/>
      <c r="B7" s="124" t="s">
        <v>2</v>
      </c>
      <c r="C7" s="17"/>
      <c r="D7" s="5"/>
      <c r="E7" s="5"/>
      <c r="F7" s="5"/>
      <c r="G7" s="5"/>
      <c r="H7" s="5"/>
      <c r="I7" s="5"/>
      <c r="J7" s="5"/>
      <c r="K7" s="5"/>
      <c r="L7" s="5"/>
    </row>
    <row r="8" spans="1:12" ht="15.75" x14ac:dyDescent="0.25">
      <c r="A8" s="5"/>
      <c r="B8" s="125" t="s">
        <v>3</v>
      </c>
      <c r="C8" s="17"/>
      <c r="D8" s="5" t="s">
        <v>4</v>
      </c>
      <c r="E8" s="13"/>
      <c r="F8" s="94"/>
      <c r="G8" s="94"/>
      <c r="H8" s="94"/>
      <c r="I8" s="5"/>
      <c r="J8" s="5"/>
      <c r="K8" s="5"/>
      <c r="L8" s="5"/>
    </row>
    <row r="9" spans="1:12" x14ac:dyDescent="0.25">
      <c r="A9" s="5"/>
      <c r="B9" s="5" t="s">
        <v>5</v>
      </c>
      <c r="C9" s="17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 t="s">
        <v>6</v>
      </c>
      <c r="C10" s="17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25">
      <c r="A11" s="5"/>
      <c r="B11" s="5"/>
      <c r="C11" s="17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A12" s="5"/>
      <c r="B12" s="16" t="s">
        <v>7</v>
      </c>
      <c r="C12" s="17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5">
      <c r="A13" s="5"/>
      <c r="B13" s="16" t="s">
        <v>366</v>
      </c>
      <c r="C13" s="17"/>
      <c r="D13" s="5"/>
      <c r="E13" s="5"/>
      <c r="F13" s="5"/>
      <c r="G13" s="5"/>
      <c r="H13" s="5"/>
      <c r="I13" s="5"/>
      <c r="J13" s="5"/>
      <c r="K13" s="5"/>
      <c r="L13" s="5"/>
    </row>
    <row r="14" spans="1:12" ht="21" thickBot="1" x14ac:dyDescent="0.35">
      <c r="A14" s="15"/>
      <c r="B14" s="16"/>
      <c r="C14" s="17"/>
      <c r="D14" s="5"/>
      <c r="E14" s="18"/>
      <c r="F14" s="19"/>
      <c r="G14" s="19"/>
      <c r="H14" s="19"/>
      <c r="I14" s="5"/>
      <c r="J14" s="5"/>
      <c r="K14" s="5"/>
      <c r="L14" s="5"/>
    </row>
    <row r="15" spans="1:12" ht="16.5" thickBot="1" x14ac:dyDescent="0.3">
      <c r="A15" s="268" t="s">
        <v>9</v>
      </c>
      <c r="B15" s="269"/>
      <c r="C15" s="269"/>
      <c r="D15" s="270"/>
      <c r="E15" s="271" t="s">
        <v>10</v>
      </c>
      <c r="F15" s="272"/>
      <c r="G15" s="272"/>
      <c r="H15" s="272"/>
      <c r="I15" s="273"/>
      <c r="J15" s="273"/>
      <c r="K15" s="273"/>
      <c r="L15" s="274"/>
    </row>
    <row r="16" spans="1:12" ht="51.75" x14ac:dyDescent="0.25">
      <c r="A16" s="170" t="s">
        <v>11</v>
      </c>
      <c r="B16" s="171"/>
      <c r="C16" s="172" t="s">
        <v>12</v>
      </c>
      <c r="D16" s="173"/>
      <c r="E16" s="174" t="s">
        <v>13</v>
      </c>
      <c r="F16" s="174"/>
      <c r="G16" s="174" t="s">
        <v>13</v>
      </c>
      <c r="H16" s="175"/>
      <c r="I16" s="175"/>
      <c r="J16" s="175" t="s">
        <v>16</v>
      </c>
      <c r="K16" s="175" t="s">
        <v>17</v>
      </c>
      <c r="L16" s="176" t="s">
        <v>18</v>
      </c>
    </row>
    <row r="17" spans="1:12" ht="39" x14ac:dyDescent="0.25">
      <c r="A17" s="177" t="s">
        <v>19</v>
      </c>
      <c r="B17" s="178" t="s">
        <v>20</v>
      </c>
      <c r="C17" s="179" t="s">
        <v>21</v>
      </c>
      <c r="D17" s="180" t="s">
        <v>22</v>
      </c>
      <c r="E17" s="181" t="s">
        <v>23</v>
      </c>
      <c r="F17" s="181" t="s">
        <v>143</v>
      </c>
      <c r="G17" s="181" t="s">
        <v>24</v>
      </c>
      <c r="H17" s="182" t="s">
        <v>331</v>
      </c>
      <c r="I17" s="182" t="s">
        <v>332</v>
      </c>
      <c r="J17" s="183"/>
      <c r="K17" s="183"/>
      <c r="L17" s="184"/>
    </row>
    <row r="18" spans="1:12" x14ac:dyDescent="0.25">
      <c r="A18" s="221">
        <v>1</v>
      </c>
      <c r="B18" s="40" t="s">
        <v>367</v>
      </c>
      <c r="C18" s="248" t="s">
        <v>28</v>
      </c>
      <c r="D18" s="234">
        <v>36000</v>
      </c>
      <c r="E18" s="81"/>
      <c r="F18" s="185"/>
      <c r="G18" s="81"/>
      <c r="H18" s="81">
        <f>D18*E18</f>
        <v>0</v>
      </c>
      <c r="I18" s="82">
        <f>D18*G18</f>
        <v>0</v>
      </c>
      <c r="J18" s="83"/>
      <c r="K18" s="83"/>
      <c r="L18" s="97"/>
    </row>
    <row r="19" spans="1:12" x14ac:dyDescent="0.25">
      <c r="A19" s="65"/>
      <c r="B19" s="85" t="s">
        <v>138</v>
      </c>
      <c r="C19" s="86"/>
      <c r="D19" s="86"/>
      <c r="E19" s="87"/>
      <c r="F19" s="87"/>
      <c r="G19" s="87"/>
      <c r="H19" s="87">
        <v>0</v>
      </c>
      <c r="I19" s="88">
        <v>0</v>
      </c>
      <c r="J19" s="68"/>
      <c r="K19" s="68"/>
      <c r="L19" s="98">
        <v>0</v>
      </c>
    </row>
    <row r="20" spans="1:12" x14ac:dyDescent="0.25">
      <c r="A20" s="71"/>
      <c r="B20" s="71"/>
      <c r="C20" s="71"/>
      <c r="D20" s="71"/>
      <c r="E20" s="100"/>
      <c r="F20" s="100"/>
      <c r="G20" s="100"/>
      <c r="H20" s="100"/>
      <c r="I20" s="100"/>
      <c r="J20" s="100"/>
      <c r="K20" s="100"/>
      <c r="L20" s="100"/>
    </row>
    <row r="21" spans="1:12" x14ac:dyDescent="0.25">
      <c r="A21" s="71"/>
      <c r="B21" s="71"/>
      <c r="C21" s="71"/>
      <c r="D21" s="71"/>
      <c r="E21" s="100"/>
      <c r="F21" s="100"/>
      <c r="G21" s="100"/>
      <c r="H21" s="100"/>
      <c r="I21" s="100"/>
      <c r="J21" s="100"/>
      <c r="K21" s="100"/>
      <c r="L21" s="100"/>
    </row>
    <row r="22" spans="1:12" x14ac:dyDescent="0.25">
      <c r="A22" s="89"/>
      <c r="B22" s="89"/>
      <c r="C22" s="99"/>
      <c r="D22" s="71" t="s">
        <v>212</v>
      </c>
      <c r="E22" s="186"/>
      <c r="F22" s="186"/>
      <c r="G22" s="186"/>
      <c r="H22" s="186"/>
      <c r="I22" s="100" t="s">
        <v>167</v>
      </c>
      <c r="J22" s="100"/>
      <c r="K22" s="100"/>
      <c r="L22" s="100"/>
    </row>
    <row r="23" spans="1:12" x14ac:dyDescent="0.25">
      <c r="A23" s="89"/>
      <c r="B23" s="71"/>
      <c r="C23" s="99"/>
      <c r="D23" s="89"/>
      <c r="E23" s="186"/>
      <c r="F23" s="186"/>
      <c r="G23" s="186"/>
      <c r="H23" s="186"/>
      <c r="I23" s="13"/>
      <c r="J23" s="100"/>
      <c r="K23" s="100"/>
      <c r="L23" s="100"/>
    </row>
    <row r="24" spans="1:12" x14ac:dyDescent="0.25">
      <c r="A24" s="89"/>
      <c r="B24" s="71" t="s">
        <v>168</v>
      </c>
      <c r="C24" s="99"/>
      <c r="D24" s="89"/>
      <c r="E24" s="186"/>
      <c r="F24" s="186"/>
      <c r="G24" s="186"/>
      <c r="H24" s="186"/>
      <c r="I24" s="100"/>
      <c r="J24" s="100"/>
      <c r="K24" s="100"/>
      <c r="L24" s="100"/>
    </row>
    <row r="25" spans="1:12" x14ac:dyDescent="0.25">
      <c r="A25" s="71"/>
      <c r="B25" s="71" t="s">
        <v>139</v>
      </c>
      <c r="C25" s="92"/>
      <c r="D25" s="71"/>
      <c r="E25" s="100"/>
      <c r="F25" s="100"/>
      <c r="G25" s="100"/>
      <c r="H25" s="100"/>
      <c r="I25" s="100"/>
      <c r="J25" s="100"/>
      <c r="K25" s="100"/>
      <c r="L25" s="100"/>
    </row>
    <row r="26" spans="1:12" x14ac:dyDescent="0.25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</row>
    <row r="27" spans="1:12" x14ac:dyDescent="0.25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</row>
  </sheetData>
  <sheetProtection password="C551" sheet="1" objects="1" scenarios="1"/>
  <mergeCells count="2">
    <mergeCell ref="A15:D15"/>
    <mergeCell ref="E15:L1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topLeftCell="A57" workbookViewId="0">
      <selection activeCell="G94" sqref="G94"/>
    </sheetView>
  </sheetViews>
  <sheetFormatPr defaultRowHeight="15" x14ac:dyDescent="0.25"/>
  <cols>
    <col min="2" max="2" width="52.5703125" bestFit="1" customWidth="1"/>
    <col min="3" max="3" width="10.85546875" customWidth="1"/>
    <col min="4" max="4" width="9.140625" customWidth="1"/>
    <col min="5" max="5" width="12.140625" customWidth="1"/>
    <col min="7" max="7" width="11.5703125" customWidth="1"/>
    <col min="9" max="9" width="12.5703125" customWidth="1"/>
    <col min="10" max="10" width="23.7109375" bestFit="1" customWidth="1"/>
    <col min="11" max="11" width="23.5703125" bestFit="1" customWidth="1"/>
  </cols>
  <sheetData>
    <row r="1" spans="1:12" ht="20.25" x14ac:dyDescent="0.3">
      <c r="A1" s="1"/>
      <c r="B1" s="120" t="s">
        <v>0</v>
      </c>
      <c r="C1" s="17"/>
      <c r="D1" s="5"/>
      <c r="E1" s="5"/>
      <c r="F1" s="5"/>
      <c r="G1" s="5"/>
      <c r="H1" s="5"/>
      <c r="I1" s="5"/>
      <c r="J1" s="5"/>
      <c r="K1" s="5"/>
      <c r="L1" s="5"/>
    </row>
    <row r="2" spans="1:12" ht="20.25" x14ac:dyDescent="0.3">
      <c r="A2" s="1"/>
      <c r="B2" s="6"/>
      <c r="C2" s="121"/>
      <c r="D2" s="122"/>
      <c r="E2" s="5"/>
      <c r="F2" s="5"/>
      <c r="G2" s="5"/>
      <c r="H2" s="5"/>
      <c r="I2" s="5"/>
      <c r="J2" s="5"/>
      <c r="K2" s="5"/>
      <c r="L2" s="5"/>
    </row>
    <row r="3" spans="1:12" ht="20.25" x14ac:dyDescent="0.3">
      <c r="A3" s="1"/>
      <c r="B3" s="9"/>
      <c r="C3" s="121"/>
      <c r="D3" s="122"/>
      <c r="E3" s="5"/>
      <c r="F3" s="5"/>
      <c r="G3" s="5"/>
      <c r="H3" s="5"/>
      <c r="I3" s="5"/>
      <c r="J3" s="5"/>
      <c r="K3" s="5"/>
      <c r="L3" s="5"/>
    </row>
    <row r="4" spans="1:12" ht="20.25" x14ac:dyDescent="0.3">
      <c r="A4" s="1"/>
      <c r="B4" s="9"/>
      <c r="C4" s="17"/>
      <c r="D4" s="5"/>
      <c r="E4" s="5"/>
      <c r="F4" s="5"/>
      <c r="G4" s="5"/>
      <c r="H4" s="5"/>
      <c r="I4" s="5"/>
      <c r="J4" s="5"/>
      <c r="K4" s="5"/>
      <c r="L4" s="5"/>
    </row>
    <row r="5" spans="1:12" ht="20.25" x14ac:dyDescent="0.3">
      <c r="A5" s="1"/>
      <c r="B5" s="123" t="s">
        <v>1</v>
      </c>
      <c r="C5" s="17"/>
      <c r="D5" s="5"/>
      <c r="E5" s="5"/>
      <c r="F5" s="5"/>
      <c r="G5" s="5"/>
      <c r="H5" s="5"/>
      <c r="I5" s="5"/>
      <c r="J5" s="5"/>
      <c r="K5" s="5"/>
      <c r="L5" s="5"/>
    </row>
    <row r="6" spans="1:12" ht="20.25" x14ac:dyDescent="0.3">
      <c r="A6" s="1"/>
      <c r="B6" s="5"/>
      <c r="C6" s="17"/>
      <c r="D6" s="5"/>
      <c r="E6" s="5"/>
      <c r="F6" s="5"/>
      <c r="G6" s="5"/>
      <c r="H6" s="5"/>
      <c r="I6" s="5"/>
      <c r="J6" s="5"/>
      <c r="K6" s="5"/>
      <c r="L6" s="5"/>
    </row>
    <row r="7" spans="1:12" ht="20.25" x14ac:dyDescent="0.3">
      <c r="A7" s="1"/>
      <c r="B7" s="124" t="s">
        <v>2</v>
      </c>
      <c r="C7" s="17"/>
      <c r="D7" s="5"/>
      <c r="E7" s="5"/>
      <c r="F7" s="5"/>
      <c r="G7" s="5"/>
      <c r="H7" s="5"/>
      <c r="I7" s="5"/>
      <c r="J7" s="5"/>
      <c r="K7" s="5"/>
      <c r="L7" s="5"/>
    </row>
    <row r="8" spans="1:12" ht="15.75" x14ac:dyDescent="0.25">
      <c r="A8" s="5"/>
      <c r="B8" s="125" t="s">
        <v>3</v>
      </c>
      <c r="C8" s="17"/>
      <c r="D8" s="5" t="s">
        <v>4</v>
      </c>
      <c r="E8" s="13"/>
      <c r="F8" s="157"/>
      <c r="G8" s="157"/>
      <c r="H8" s="157"/>
      <c r="I8" s="5"/>
      <c r="J8" s="5"/>
      <c r="K8" s="5"/>
      <c r="L8" s="5"/>
    </row>
    <row r="9" spans="1:12" x14ac:dyDescent="0.25">
      <c r="A9" s="5"/>
      <c r="B9" s="5" t="s">
        <v>5</v>
      </c>
      <c r="C9" s="17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 t="s">
        <v>6</v>
      </c>
      <c r="C10" s="17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25">
      <c r="A11" s="5"/>
      <c r="B11" s="5"/>
      <c r="C11" s="17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A12" s="5"/>
      <c r="B12" s="16" t="s">
        <v>7</v>
      </c>
      <c r="C12" s="17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5">
      <c r="A13" s="5"/>
      <c r="B13" s="16" t="s">
        <v>368</v>
      </c>
      <c r="C13" s="17"/>
      <c r="D13" s="5"/>
      <c r="E13" s="5"/>
      <c r="F13" s="5"/>
      <c r="G13" s="5"/>
      <c r="H13" s="5"/>
      <c r="I13" s="5"/>
      <c r="J13" s="5"/>
      <c r="K13" s="5"/>
      <c r="L13" s="5"/>
    </row>
    <row r="14" spans="1:12" ht="21" thickBot="1" x14ac:dyDescent="0.35">
      <c r="A14" s="15"/>
      <c r="B14" s="16"/>
      <c r="C14" s="17"/>
      <c r="D14" s="5"/>
      <c r="E14" s="18"/>
      <c r="F14" s="19"/>
      <c r="G14" s="19"/>
      <c r="H14" s="19"/>
      <c r="I14" s="5"/>
      <c r="J14" s="5"/>
      <c r="K14" s="5"/>
      <c r="L14" s="5"/>
    </row>
    <row r="15" spans="1:12" ht="16.5" thickBot="1" x14ac:dyDescent="0.3">
      <c r="A15" s="268" t="s">
        <v>9</v>
      </c>
      <c r="B15" s="269"/>
      <c r="C15" s="269"/>
      <c r="D15" s="270"/>
      <c r="E15" s="278" t="s">
        <v>10</v>
      </c>
      <c r="F15" s="279"/>
      <c r="G15" s="279"/>
      <c r="H15" s="279"/>
      <c r="I15" s="280"/>
      <c r="J15" s="280"/>
      <c r="K15" s="280"/>
      <c r="L15" s="281"/>
    </row>
    <row r="16" spans="1:12" ht="51.75" x14ac:dyDescent="0.25">
      <c r="A16" s="20" t="s">
        <v>11</v>
      </c>
      <c r="B16" s="20"/>
      <c r="C16" s="21" t="s">
        <v>12</v>
      </c>
      <c r="D16" s="20"/>
      <c r="E16" s="126" t="s">
        <v>13</v>
      </c>
      <c r="F16" s="127"/>
      <c r="G16" s="126" t="s">
        <v>13</v>
      </c>
      <c r="H16" s="127"/>
      <c r="I16" s="127"/>
      <c r="J16" s="126" t="s">
        <v>16</v>
      </c>
      <c r="K16" s="126" t="s">
        <v>17</v>
      </c>
      <c r="L16" s="128" t="s">
        <v>18</v>
      </c>
    </row>
    <row r="17" spans="1:12" ht="54.75" customHeight="1" thickBot="1" x14ac:dyDescent="0.3">
      <c r="A17" s="25" t="s">
        <v>19</v>
      </c>
      <c r="B17" s="26" t="s">
        <v>20</v>
      </c>
      <c r="C17" s="27" t="s">
        <v>21</v>
      </c>
      <c r="D17" s="26" t="s">
        <v>22</v>
      </c>
      <c r="E17" s="129" t="s">
        <v>23</v>
      </c>
      <c r="F17" s="130" t="s">
        <v>143</v>
      </c>
      <c r="G17" s="129" t="s">
        <v>24</v>
      </c>
      <c r="H17" s="130" t="s">
        <v>331</v>
      </c>
      <c r="I17" s="130" t="s">
        <v>332</v>
      </c>
      <c r="J17" s="132"/>
      <c r="K17" s="132"/>
      <c r="L17" s="132"/>
    </row>
    <row r="18" spans="1:12" x14ac:dyDescent="0.25">
      <c r="A18" s="31">
        <v>1</v>
      </c>
      <c r="B18" s="31" t="s">
        <v>369</v>
      </c>
      <c r="C18" s="187" t="s">
        <v>36</v>
      </c>
      <c r="D18" s="188">
        <v>73</v>
      </c>
      <c r="E18" s="76"/>
      <c r="F18" s="162"/>
      <c r="G18" s="76"/>
      <c r="H18" s="76">
        <f>D18*E18</f>
        <v>0</v>
      </c>
      <c r="I18" s="78">
        <f>D18*G18</f>
        <v>0</v>
      </c>
      <c r="J18" s="79"/>
      <c r="K18" s="79"/>
      <c r="L18" s="84"/>
    </row>
    <row r="19" spans="1:12" x14ac:dyDescent="0.25">
      <c r="A19" s="31">
        <v>2</v>
      </c>
      <c r="B19" s="46" t="s">
        <v>370</v>
      </c>
      <c r="C19" s="189" t="s">
        <v>28</v>
      </c>
      <c r="D19" s="190">
        <v>60</v>
      </c>
      <c r="E19" s="81"/>
      <c r="F19" s="162"/>
      <c r="G19" s="76"/>
      <c r="H19" s="76">
        <f>D19*E19</f>
        <v>0</v>
      </c>
      <c r="I19" s="78">
        <f>D19*G19</f>
        <v>0</v>
      </c>
      <c r="J19" s="83"/>
      <c r="K19" s="83"/>
      <c r="L19" s="84"/>
    </row>
    <row r="20" spans="1:12" x14ac:dyDescent="0.25">
      <c r="A20" s="31">
        <v>3</v>
      </c>
      <c r="B20" s="58" t="s">
        <v>371</v>
      </c>
      <c r="C20" s="189" t="s">
        <v>28</v>
      </c>
      <c r="D20" s="190">
        <v>2918</v>
      </c>
      <c r="E20" s="81"/>
      <c r="F20" s="162"/>
      <c r="G20" s="76"/>
      <c r="H20" s="76">
        <f t="shared" ref="H20:H85" si="0">D20*E20</f>
        <v>0</v>
      </c>
      <c r="I20" s="78">
        <f t="shared" ref="I20:I85" si="1">D20*G20</f>
        <v>0</v>
      </c>
      <c r="J20" s="83"/>
      <c r="K20" s="83"/>
      <c r="L20" s="84"/>
    </row>
    <row r="21" spans="1:12" x14ac:dyDescent="0.25">
      <c r="A21" s="31">
        <v>4</v>
      </c>
      <c r="B21" s="52" t="s">
        <v>372</v>
      </c>
      <c r="C21" s="189" t="s">
        <v>36</v>
      </c>
      <c r="D21" s="191">
        <v>102</v>
      </c>
      <c r="E21" s="81"/>
      <c r="F21" s="162"/>
      <c r="G21" s="76"/>
      <c r="H21" s="76">
        <f t="shared" si="0"/>
        <v>0</v>
      </c>
      <c r="I21" s="78">
        <f t="shared" si="1"/>
        <v>0</v>
      </c>
      <c r="J21" s="83"/>
      <c r="K21" s="83"/>
      <c r="L21" s="84"/>
    </row>
    <row r="22" spans="1:12" x14ac:dyDescent="0.25">
      <c r="A22" s="31">
        <v>5</v>
      </c>
      <c r="B22" s="40" t="s">
        <v>373</v>
      </c>
      <c r="C22" s="189" t="s">
        <v>28</v>
      </c>
      <c r="D22" s="191">
        <v>150</v>
      </c>
      <c r="E22" s="81"/>
      <c r="F22" s="162"/>
      <c r="G22" s="76"/>
      <c r="H22" s="76">
        <f t="shared" si="0"/>
        <v>0</v>
      </c>
      <c r="I22" s="78">
        <f t="shared" si="1"/>
        <v>0</v>
      </c>
      <c r="J22" s="83"/>
      <c r="K22" s="83"/>
      <c r="L22" s="84"/>
    </row>
    <row r="23" spans="1:12" x14ac:dyDescent="0.25">
      <c r="A23" s="31">
        <v>6</v>
      </c>
      <c r="B23" s="46" t="s">
        <v>374</v>
      </c>
      <c r="C23" s="192" t="s">
        <v>28</v>
      </c>
      <c r="D23" s="193">
        <v>52</v>
      </c>
      <c r="E23" s="81"/>
      <c r="F23" s="162"/>
      <c r="G23" s="76"/>
      <c r="H23" s="76">
        <f t="shared" si="0"/>
        <v>0</v>
      </c>
      <c r="I23" s="78">
        <f t="shared" si="1"/>
        <v>0</v>
      </c>
      <c r="J23" s="83"/>
      <c r="K23" s="83"/>
      <c r="L23" s="84"/>
    </row>
    <row r="24" spans="1:12" x14ac:dyDescent="0.25">
      <c r="A24" s="31">
        <v>7</v>
      </c>
      <c r="B24" s="55" t="s">
        <v>375</v>
      </c>
      <c r="C24" s="189" t="s">
        <v>36</v>
      </c>
      <c r="D24" s="190">
        <v>40</v>
      </c>
      <c r="E24" s="81"/>
      <c r="F24" s="162"/>
      <c r="G24" s="76"/>
      <c r="H24" s="76">
        <f t="shared" si="0"/>
        <v>0</v>
      </c>
      <c r="I24" s="78">
        <f t="shared" si="1"/>
        <v>0</v>
      </c>
      <c r="J24" s="83"/>
      <c r="K24" s="83"/>
      <c r="L24" s="84"/>
    </row>
    <row r="25" spans="1:12" x14ac:dyDescent="0.25">
      <c r="A25" s="31">
        <v>8</v>
      </c>
      <c r="B25" s="55" t="s">
        <v>376</v>
      </c>
      <c r="C25" s="189" t="s">
        <v>36</v>
      </c>
      <c r="D25" s="190">
        <v>22</v>
      </c>
      <c r="E25" s="81"/>
      <c r="F25" s="162"/>
      <c r="G25" s="76"/>
      <c r="H25" s="76">
        <f t="shared" si="0"/>
        <v>0</v>
      </c>
      <c r="I25" s="78">
        <f t="shared" si="1"/>
        <v>0</v>
      </c>
      <c r="J25" s="83"/>
      <c r="K25" s="83"/>
      <c r="L25" s="84"/>
    </row>
    <row r="26" spans="1:12" x14ac:dyDescent="0.25">
      <c r="A26" s="31">
        <v>9</v>
      </c>
      <c r="B26" s="40" t="s">
        <v>377</v>
      </c>
      <c r="C26" s="189" t="s">
        <v>28</v>
      </c>
      <c r="D26" s="190">
        <v>3</v>
      </c>
      <c r="E26" s="81"/>
      <c r="F26" s="162"/>
      <c r="G26" s="76"/>
      <c r="H26" s="76">
        <f t="shared" si="0"/>
        <v>0</v>
      </c>
      <c r="I26" s="78">
        <f t="shared" si="1"/>
        <v>0</v>
      </c>
      <c r="J26" s="83"/>
      <c r="K26" s="83"/>
      <c r="L26" s="84"/>
    </row>
    <row r="27" spans="1:12" x14ac:dyDescent="0.25">
      <c r="A27" s="31">
        <v>10</v>
      </c>
      <c r="B27" s="40" t="s">
        <v>378</v>
      </c>
      <c r="C27" s="189" t="s">
        <v>36</v>
      </c>
      <c r="D27" s="190">
        <v>6</v>
      </c>
      <c r="E27" s="81"/>
      <c r="F27" s="162"/>
      <c r="G27" s="76"/>
      <c r="H27" s="76">
        <f t="shared" si="0"/>
        <v>0</v>
      </c>
      <c r="I27" s="78">
        <f t="shared" si="1"/>
        <v>0</v>
      </c>
      <c r="J27" s="83"/>
      <c r="K27" s="83"/>
      <c r="L27" s="84"/>
    </row>
    <row r="28" spans="1:12" x14ac:dyDescent="0.25">
      <c r="A28" s="31">
        <v>11</v>
      </c>
      <c r="B28" s="40" t="s">
        <v>379</v>
      </c>
      <c r="C28" s="189" t="s">
        <v>36</v>
      </c>
      <c r="D28" s="191">
        <v>140</v>
      </c>
      <c r="E28" s="81"/>
      <c r="F28" s="162"/>
      <c r="G28" s="76"/>
      <c r="H28" s="76">
        <f t="shared" si="0"/>
        <v>0</v>
      </c>
      <c r="I28" s="78">
        <f t="shared" si="1"/>
        <v>0</v>
      </c>
      <c r="J28" s="83"/>
      <c r="K28" s="83"/>
      <c r="L28" s="84"/>
    </row>
    <row r="29" spans="1:12" x14ac:dyDescent="0.25">
      <c r="A29" s="31">
        <v>12</v>
      </c>
      <c r="B29" s="40" t="s">
        <v>380</v>
      </c>
      <c r="C29" s="189" t="s">
        <v>28</v>
      </c>
      <c r="D29" s="191">
        <v>2</v>
      </c>
      <c r="E29" s="81"/>
      <c r="F29" s="162"/>
      <c r="G29" s="76"/>
      <c r="H29" s="76">
        <f t="shared" si="0"/>
        <v>0</v>
      </c>
      <c r="I29" s="78">
        <f t="shared" si="1"/>
        <v>0</v>
      </c>
      <c r="J29" s="83"/>
      <c r="K29" s="83"/>
      <c r="L29" s="84"/>
    </row>
    <row r="30" spans="1:12" x14ac:dyDescent="0.25">
      <c r="A30" s="31">
        <v>13</v>
      </c>
      <c r="B30" s="40" t="s">
        <v>381</v>
      </c>
      <c r="C30" s="189" t="s">
        <v>28</v>
      </c>
      <c r="D30" s="190">
        <v>33</v>
      </c>
      <c r="E30" s="81"/>
      <c r="F30" s="162"/>
      <c r="G30" s="76"/>
      <c r="H30" s="76">
        <f t="shared" si="0"/>
        <v>0</v>
      </c>
      <c r="I30" s="78">
        <f t="shared" si="1"/>
        <v>0</v>
      </c>
      <c r="J30" s="83"/>
      <c r="K30" s="83"/>
      <c r="L30" s="84"/>
    </row>
    <row r="31" spans="1:12" x14ac:dyDescent="0.25">
      <c r="A31" s="31">
        <v>14</v>
      </c>
      <c r="B31" s="40" t="s">
        <v>382</v>
      </c>
      <c r="C31" s="189" t="s">
        <v>28</v>
      </c>
      <c r="D31" s="190">
        <v>6</v>
      </c>
      <c r="E31" s="81"/>
      <c r="F31" s="162"/>
      <c r="G31" s="76"/>
      <c r="H31" s="76">
        <f t="shared" si="0"/>
        <v>0</v>
      </c>
      <c r="I31" s="78">
        <f t="shared" si="1"/>
        <v>0</v>
      </c>
      <c r="J31" s="83"/>
      <c r="K31" s="83"/>
      <c r="L31" s="84"/>
    </row>
    <row r="32" spans="1:12" x14ac:dyDescent="0.25">
      <c r="A32" s="31">
        <v>15</v>
      </c>
      <c r="B32" s="61" t="s">
        <v>383</v>
      </c>
      <c r="C32" s="189" t="s">
        <v>36</v>
      </c>
      <c r="D32" s="191">
        <v>24</v>
      </c>
      <c r="E32" s="81"/>
      <c r="F32" s="162"/>
      <c r="G32" s="76"/>
      <c r="H32" s="76">
        <f t="shared" si="0"/>
        <v>0</v>
      </c>
      <c r="I32" s="78">
        <f t="shared" si="1"/>
        <v>0</v>
      </c>
      <c r="J32" s="83"/>
      <c r="K32" s="83"/>
      <c r="L32" s="84"/>
    </row>
    <row r="33" spans="1:12" x14ac:dyDescent="0.25">
      <c r="A33" s="31">
        <v>16</v>
      </c>
      <c r="B33" s="40" t="s">
        <v>384</v>
      </c>
      <c r="C33" s="189" t="s">
        <v>28</v>
      </c>
      <c r="D33" s="190">
        <v>54</v>
      </c>
      <c r="E33" s="81"/>
      <c r="F33" s="162"/>
      <c r="G33" s="76"/>
      <c r="H33" s="76">
        <f t="shared" si="0"/>
        <v>0</v>
      </c>
      <c r="I33" s="78">
        <v>0</v>
      </c>
      <c r="J33" s="83"/>
      <c r="K33" s="83"/>
      <c r="L33" s="84"/>
    </row>
    <row r="34" spans="1:12" x14ac:dyDescent="0.25">
      <c r="A34" s="31">
        <v>17</v>
      </c>
      <c r="B34" s="46" t="s">
        <v>385</v>
      </c>
      <c r="C34" s="192" t="s">
        <v>36</v>
      </c>
      <c r="D34" s="193">
        <v>36</v>
      </c>
      <c r="E34" s="81"/>
      <c r="F34" s="162"/>
      <c r="G34" s="76"/>
      <c r="H34" s="76">
        <f t="shared" si="0"/>
        <v>0</v>
      </c>
      <c r="I34" s="78">
        <f t="shared" si="1"/>
        <v>0</v>
      </c>
      <c r="J34" s="83"/>
      <c r="K34" s="83"/>
      <c r="L34" s="84"/>
    </row>
    <row r="35" spans="1:12" x14ac:dyDescent="0.25">
      <c r="A35" s="31">
        <v>18</v>
      </c>
      <c r="B35" s="194" t="s">
        <v>386</v>
      </c>
      <c r="C35" s="192" t="s">
        <v>36</v>
      </c>
      <c r="D35" s="193">
        <v>204</v>
      </c>
      <c r="E35" s="81"/>
      <c r="F35" s="162"/>
      <c r="G35" s="76"/>
      <c r="H35" s="76">
        <f t="shared" si="0"/>
        <v>0</v>
      </c>
      <c r="I35" s="78">
        <f t="shared" si="1"/>
        <v>0</v>
      </c>
      <c r="J35" s="83"/>
      <c r="K35" s="83"/>
      <c r="L35" s="84"/>
    </row>
    <row r="36" spans="1:12" x14ac:dyDescent="0.25">
      <c r="A36" s="31">
        <v>19</v>
      </c>
      <c r="B36" s="61" t="s">
        <v>387</v>
      </c>
      <c r="C36" s="189" t="s">
        <v>28</v>
      </c>
      <c r="D36" s="193">
        <v>6</v>
      </c>
      <c r="E36" s="81"/>
      <c r="F36" s="162"/>
      <c r="G36" s="76"/>
      <c r="H36" s="76">
        <f t="shared" si="0"/>
        <v>0</v>
      </c>
      <c r="I36" s="78">
        <f t="shared" si="1"/>
        <v>0</v>
      </c>
      <c r="J36" s="83"/>
      <c r="K36" s="83"/>
      <c r="L36" s="84"/>
    </row>
    <row r="37" spans="1:12" x14ac:dyDescent="0.25">
      <c r="A37" s="31">
        <v>20</v>
      </c>
      <c r="B37" s="46" t="s">
        <v>388</v>
      </c>
      <c r="C37" s="192" t="s">
        <v>36</v>
      </c>
      <c r="D37" s="190">
        <v>90</v>
      </c>
      <c r="E37" s="81"/>
      <c r="F37" s="162"/>
      <c r="G37" s="76"/>
      <c r="H37" s="76">
        <f t="shared" si="0"/>
        <v>0</v>
      </c>
      <c r="I37" s="78">
        <f t="shared" si="1"/>
        <v>0</v>
      </c>
      <c r="J37" s="83"/>
      <c r="K37" s="83"/>
      <c r="L37" s="84"/>
    </row>
    <row r="38" spans="1:12" x14ac:dyDescent="0.25">
      <c r="A38" s="31">
        <v>21</v>
      </c>
      <c r="B38" s="54" t="s">
        <v>389</v>
      </c>
      <c r="C38" s="189" t="s">
        <v>36</v>
      </c>
      <c r="D38" s="191">
        <v>12</v>
      </c>
      <c r="E38" s="81"/>
      <c r="F38" s="162"/>
      <c r="G38" s="76"/>
      <c r="H38" s="76">
        <f t="shared" si="0"/>
        <v>0</v>
      </c>
      <c r="I38" s="78">
        <f t="shared" si="1"/>
        <v>0</v>
      </c>
      <c r="J38" s="83"/>
      <c r="K38" s="83"/>
      <c r="L38" s="84"/>
    </row>
    <row r="39" spans="1:12" x14ac:dyDescent="0.25">
      <c r="A39" s="31">
        <v>22</v>
      </c>
      <c r="B39" s="40" t="s">
        <v>390</v>
      </c>
      <c r="C39" s="189" t="s">
        <v>36</v>
      </c>
      <c r="D39" s="193">
        <v>120</v>
      </c>
      <c r="E39" s="81"/>
      <c r="F39" s="162"/>
      <c r="G39" s="76"/>
      <c r="H39" s="76">
        <f t="shared" si="0"/>
        <v>0</v>
      </c>
      <c r="I39" s="78">
        <f t="shared" si="1"/>
        <v>0</v>
      </c>
      <c r="J39" s="83"/>
      <c r="K39" s="83"/>
      <c r="L39" s="84"/>
    </row>
    <row r="40" spans="1:12" x14ac:dyDescent="0.25">
      <c r="A40" s="31">
        <v>23</v>
      </c>
      <c r="B40" s="52" t="s">
        <v>391</v>
      </c>
      <c r="C40" s="189" t="s">
        <v>28</v>
      </c>
      <c r="D40" s="193">
        <v>160</v>
      </c>
      <c r="E40" s="81"/>
      <c r="F40" s="162"/>
      <c r="G40" s="76"/>
      <c r="H40" s="76">
        <f t="shared" si="0"/>
        <v>0</v>
      </c>
      <c r="I40" s="78">
        <f t="shared" si="1"/>
        <v>0</v>
      </c>
      <c r="J40" s="83"/>
      <c r="K40" s="83"/>
      <c r="L40" s="84"/>
    </row>
    <row r="41" spans="1:12" x14ac:dyDescent="0.25">
      <c r="A41" s="31">
        <v>24</v>
      </c>
      <c r="B41" s="46" t="s">
        <v>392</v>
      </c>
      <c r="C41" s="192" t="s">
        <v>36</v>
      </c>
      <c r="D41" s="191">
        <v>374</v>
      </c>
      <c r="E41" s="81"/>
      <c r="F41" s="162"/>
      <c r="G41" s="76"/>
      <c r="H41" s="76">
        <f t="shared" si="0"/>
        <v>0</v>
      </c>
      <c r="I41" s="78">
        <f t="shared" si="1"/>
        <v>0</v>
      </c>
      <c r="J41" s="83"/>
      <c r="K41" s="83"/>
      <c r="L41" s="84"/>
    </row>
    <row r="42" spans="1:12" x14ac:dyDescent="0.25">
      <c r="A42" s="31">
        <v>25</v>
      </c>
      <c r="B42" s="40" t="s">
        <v>393</v>
      </c>
      <c r="C42" s="189" t="s">
        <v>28</v>
      </c>
      <c r="D42" s="193">
        <v>107</v>
      </c>
      <c r="E42" s="81"/>
      <c r="F42" s="162"/>
      <c r="G42" s="76"/>
      <c r="H42" s="76">
        <f t="shared" si="0"/>
        <v>0</v>
      </c>
      <c r="I42" s="78">
        <f t="shared" si="1"/>
        <v>0</v>
      </c>
      <c r="J42" s="83"/>
      <c r="K42" s="83"/>
      <c r="L42" s="84"/>
    </row>
    <row r="43" spans="1:12" x14ac:dyDescent="0.25">
      <c r="A43" s="31">
        <v>26</v>
      </c>
      <c r="B43" s="46" t="s">
        <v>394</v>
      </c>
      <c r="C43" s="192" t="s">
        <v>28</v>
      </c>
      <c r="D43" s="193">
        <v>70</v>
      </c>
      <c r="E43" s="81"/>
      <c r="F43" s="162"/>
      <c r="G43" s="76"/>
      <c r="H43" s="76">
        <f t="shared" si="0"/>
        <v>0</v>
      </c>
      <c r="I43" s="78">
        <f t="shared" si="1"/>
        <v>0</v>
      </c>
      <c r="J43" s="83"/>
      <c r="K43" s="83"/>
      <c r="L43" s="84"/>
    </row>
    <row r="44" spans="1:12" x14ac:dyDescent="0.25">
      <c r="A44" s="31">
        <v>27</v>
      </c>
      <c r="B44" s="46" t="s">
        <v>395</v>
      </c>
      <c r="C44" s="192" t="s">
        <v>28</v>
      </c>
      <c r="D44" s="193">
        <v>40</v>
      </c>
      <c r="E44" s="81"/>
      <c r="F44" s="162"/>
      <c r="G44" s="76"/>
      <c r="H44" s="76">
        <f t="shared" si="0"/>
        <v>0</v>
      </c>
      <c r="I44" s="78">
        <f t="shared" si="1"/>
        <v>0</v>
      </c>
      <c r="J44" s="83"/>
      <c r="K44" s="83"/>
      <c r="L44" s="84"/>
    </row>
    <row r="45" spans="1:12" x14ac:dyDescent="0.25">
      <c r="A45" s="31">
        <v>28</v>
      </c>
      <c r="B45" s="46" t="s">
        <v>396</v>
      </c>
      <c r="C45" s="192" t="s">
        <v>28</v>
      </c>
      <c r="D45" s="193">
        <v>80</v>
      </c>
      <c r="E45" s="81"/>
      <c r="F45" s="162"/>
      <c r="G45" s="76"/>
      <c r="H45" s="76">
        <f t="shared" si="0"/>
        <v>0</v>
      </c>
      <c r="I45" s="78">
        <f t="shared" si="1"/>
        <v>0</v>
      </c>
      <c r="J45" s="83"/>
      <c r="K45" s="83"/>
      <c r="L45" s="84"/>
    </row>
    <row r="46" spans="1:12" x14ac:dyDescent="0.25">
      <c r="A46" s="31">
        <v>29</v>
      </c>
      <c r="B46" s="46" t="s">
        <v>397</v>
      </c>
      <c r="C46" s="192" t="s">
        <v>28</v>
      </c>
      <c r="D46" s="193">
        <v>80</v>
      </c>
      <c r="E46" s="81"/>
      <c r="F46" s="162"/>
      <c r="G46" s="76"/>
      <c r="H46" s="76">
        <f t="shared" si="0"/>
        <v>0</v>
      </c>
      <c r="I46" s="78">
        <f t="shared" si="1"/>
        <v>0</v>
      </c>
      <c r="J46" s="83"/>
      <c r="K46" s="83"/>
      <c r="L46" s="84"/>
    </row>
    <row r="47" spans="1:12" x14ac:dyDescent="0.25">
      <c r="A47" s="31">
        <v>30</v>
      </c>
      <c r="B47" s="46" t="s">
        <v>398</v>
      </c>
      <c r="C47" s="192" t="s">
        <v>28</v>
      </c>
      <c r="D47" s="193">
        <v>20</v>
      </c>
      <c r="E47" s="81"/>
      <c r="F47" s="162"/>
      <c r="G47" s="76"/>
      <c r="H47" s="76">
        <f t="shared" si="0"/>
        <v>0</v>
      </c>
      <c r="I47" s="78">
        <f t="shared" si="1"/>
        <v>0</v>
      </c>
      <c r="J47" s="83"/>
      <c r="K47" s="83"/>
      <c r="L47" s="84"/>
    </row>
    <row r="48" spans="1:12" x14ac:dyDescent="0.25">
      <c r="A48" s="31">
        <v>31</v>
      </c>
      <c r="B48" s="46" t="s">
        <v>399</v>
      </c>
      <c r="C48" s="192" t="s">
        <v>36</v>
      </c>
      <c r="D48" s="193">
        <v>2</v>
      </c>
      <c r="E48" s="81"/>
      <c r="F48" s="162"/>
      <c r="G48" s="76"/>
      <c r="H48" s="76">
        <f t="shared" si="0"/>
        <v>0</v>
      </c>
      <c r="I48" s="78">
        <f t="shared" si="1"/>
        <v>0</v>
      </c>
      <c r="J48" s="83"/>
      <c r="K48" s="83"/>
      <c r="L48" s="84"/>
    </row>
    <row r="49" spans="1:12" x14ac:dyDescent="0.25">
      <c r="A49" s="31">
        <v>32</v>
      </c>
      <c r="B49" s="46" t="s">
        <v>400</v>
      </c>
      <c r="C49" s="192" t="s">
        <v>28</v>
      </c>
      <c r="D49" s="190">
        <v>80</v>
      </c>
      <c r="E49" s="81"/>
      <c r="F49" s="162"/>
      <c r="G49" s="76"/>
      <c r="H49" s="76">
        <f t="shared" si="0"/>
        <v>0</v>
      </c>
      <c r="I49" s="78">
        <f t="shared" si="1"/>
        <v>0</v>
      </c>
      <c r="J49" s="83"/>
      <c r="K49" s="83"/>
      <c r="L49" s="84"/>
    </row>
    <row r="50" spans="1:12" x14ac:dyDescent="0.25">
      <c r="A50" s="31">
        <v>33</v>
      </c>
      <c r="B50" s="40" t="s">
        <v>401</v>
      </c>
      <c r="C50" s="189" t="s">
        <v>28</v>
      </c>
      <c r="D50" s="193">
        <v>30</v>
      </c>
      <c r="E50" s="81"/>
      <c r="F50" s="162"/>
      <c r="G50" s="76"/>
      <c r="H50" s="76">
        <f t="shared" si="0"/>
        <v>0</v>
      </c>
      <c r="I50" s="78">
        <f t="shared" si="1"/>
        <v>0</v>
      </c>
      <c r="J50" s="83"/>
      <c r="K50" s="83"/>
      <c r="L50" s="84"/>
    </row>
    <row r="51" spans="1:12" x14ac:dyDescent="0.25">
      <c r="A51" s="31">
        <v>34</v>
      </c>
      <c r="B51" s="50" t="s">
        <v>402</v>
      </c>
      <c r="C51" s="195" t="s">
        <v>28</v>
      </c>
      <c r="D51" s="142">
        <v>3</v>
      </c>
      <c r="E51" s="81"/>
      <c r="F51" s="162"/>
      <c r="G51" s="76"/>
      <c r="H51" s="76">
        <f t="shared" si="0"/>
        <v>0</v>
      </c>
      <c r="I51" s="78">
        <f t="shared" si="1"/>
        <v>0</v>
      </c>
      <c r="J51" s="83"/>
      <c r="K51" s="83"/>
      <c r="L51" s="84"/>
    </row>
    <row r="52" spans="1:12" x14ac:dyDescent="0.25">
      <c r="A52" s="31">
        <v>35</v>
      </c>
      <c r="B52" s="40" t="s">
        <v>403</v>
      </c>
      <c r="C52" s="192" t="s">
        <v>36</v>
      </c>
      <c r="D52" s="190">
        <v>2</v>
      </c>
      <c r="E52" s="81"/>
      <c r="F52" s="162"/>
      <c r="G52" s="76"/>
      <c r="H52" s="76">
        <f t="shared" si="0"/>
        <v>0</v>
      </c>
      <c r="I52" s="78">
        <f t="shared" si="1"/>
        <v>0</v>
      </c>
      <c r="J52" s="83"/>
      <c r="K52" s="83"/>
      <c r="L52" s="84"/>
    </row>
    <row r="53" spans="1:12" x14ac:dyDescent="0.25">
      <c r="A53" s="31">
        <v>36</v>
      </c>
      <c r="B53" s="40" t="s">
        <v>404</v>
      </c>
      <c r="C53" s="192" t="s">
        <v>28</v>
      </c>
      <c r="D53" s="190">
        <v>2</v>
      </c>
      <c r="E53" s="81"/>
      <c r="F53" s="162"/>
      <c r="G53" s="76"/>
      <c r="H53" s="76">
        <f t="shared" si="0"/>
        <v>0</v>
      </c>
      <c r="I53" s="78">
        <f t="shared" si="1"/>
        <v>0</v>
      </c>
      <c r="J53" s="83"/>
      <c r="K53" s="83"/>
      <c r="L53" s="84"/>
    </row>
    <row r="54" spans="1:12" x14ac:dyDescent="0.25">
      <c r="A54" s="31">
        <v>37</v>
      </c>
      <c r="B54" s="40" t="s">
        <v>405</v>
      </c>
      <c r="C54" s="192" t="s">
        <v>28</v>
      </c>
      <c r="D54" s="190">
        <v>310</v>
      </c>
      <c r="E54" s="81"/>
      <c r="F54" s="162"/>
      <c r="G54" s="76"/>
      <c r="H54" s="76">
        <f t="shared" si="0"/>
        <v>0</v>
      </c>
      <c r="I54" s="78">
        <f t="shared" si="1"/>
        <v>0</v>
      </c>
      <c r="J54" s="83"/>
      <c r="K54" s="83"/>
      <c r="L54" s="84"/>
    </row>
    <row r="55" spans="1:12" x14ac:dyDescent="0.25">
      <c r="A55" s="31">
        <v>38</v>
      </c>
      <c r="B55" s="40" t="s">
        <v>406</v>
      </c>
      <c r="C55" s="189" t="s">
        <v>28</v>
      </c>
      <c r="D55" s="191">
        <v>24</v>
      </c>
      <c r="E55" s="81"/>
      <c r="F55" s="162"/>
      <c r="G55" s="76"/>
      <c r="H55" s="76">
        <f t="shared" si="0"/>
        <v>0</v>
      </c>
      <c r="I55" s="78">
        <f t="shared" si="1"/>
        <v>0</v>
      </c>
      <c r="J55" s="83"/>
      <c r="K55" s="83"/>
      <c r="L55" s="84"/>
    </row>
    <row r="56" spans="1:12" x14ac:dyDescent="0.25">
      <c r="A56" s="31">
        <v>39</v>
      </c>
      <c r="B56" s="40" t="s">
        <v>407</v>
      </c>
      <c r="C56" s="189" t="s">
        <v>28</v>
      </c>
      <c r="D56" s="196">
        <v>44</v>
      </c>
      <c r="E56" s="81"/>
      <c r="F56" s="162"/>
      <c r="G56" s="76"/>
      <c r="H56" s="76">
        <f t="shared" si="0"/>
        <v>0</v>
      </c>
      <c r="I56" s="78">
        <f t="shared" si="1"/>
        <v>0</v>
      </c>
      <c r="J56" s="83"/>
      <c r="K56" s="83"/>
      <c r="L56" s="84"/>
    </row>
    <row r="57" spans="1:12" x14ac:dyDescent="0.25">
      <c r="A57" s="31">
        <v>40</v>
      </c>
      <c r="B57" s="40" t="s">
        <v>408</v>
      </c>
      <c r="C57" s="189" t="s">
        <v>28</v>
      </c>
      <c r="D57" s="190">
        <v>27</v>
      </c>
      <c r="E57" s="81"/>
      <c r="F57" s="162"/>
      <c r="G57" s="76"/>
      <c r="H57" s="76">
        <f t="shared" si="0"/>
        <v>0</v>
      </c>
      <c r="I57" s="78">
        <f t="shared" si="1"/>
        <v>0</v>
      </c>
      <c r="J57" s="83"/>
      <c r="K57" s="83"/>
      <c r="L57" s="84"/>
    </row>
    <row r="58" spans="1:12" x14ac:dyDescent="0.25">
      <c r="A58" s="31">
        <v>41</v>
      </c>
      <c r="B58" s="40" t="s">
        <v>409</v>
      </c>
      <c r="C58" s="189" t="s">
        <v>28</v>
      </c>
      <c r="D58" s="190">
        <v>1</v>
      </c>
      <c r="E58" s="81"/>
      <c r="F58" s="162"/>
      <c r="G58" s="76"/>
      <c r="H58" s="76">
        <f t="shared" si="0"/>
        <v>0</v>
      </c>
      <c r="I58" s="78">
        <f t="shared" si="1"/>
        <v>0</v>
      </c>
      <c r="J58" s="83"/>
      <c r="K58" s="83"/>
      <c r="L58" s="84"/>
    </row>
    <row r="59" spans="1:12" x14ac:dyDescent="0.25">
      <c r="A59" s="31">
        <v>42</v>
      </c>
      <c r="B59" s="40" t="s">
        <v>582</v>
      </c>
      <c r="C59" s="189" t="s">
        <v>28</v>
      </c>
      <c r="D59" s="190">
        <v>500</v>
      </c>
      <c r="E59" s="81"/>
      <c r="F59" s="162"/>
      <c r="G59" s="76"/>
      <c r="H59" s="76">
        <f t="shared" si="0"/>
        <v>0</v>
      </c>
      <c r="I59" s="78">
        <f t="shared" si="1"/>
        <v>0</v>
      </c>
      <c r="J59" s="83"/>
      <c r="K59" s="83"/>
      <c r="L59" s="84"/>
    </row>
    <row r="60" spans="1:12" x14ac:dyDescent="0.25">
      <c r="A60" s="31">
        <v>43</v>
      </c>
      <c r="B60" s="46" t="s">
        <v>410</v>
      </c>
      <c r="C60" s="192" t="s">
        <v>28</v>
      </c>
      <c r="D60" s="190">
        <v>2</v>
      </c>
      <c r="E60" s="81"/>
      <c r="F60" s="162"/>
      <c r="G60" s="76"/>
      <c r="H60" s="76">
        <f t="shared" si="0"/>
        <v>0</v>
      </c>
      <c r="I60" s="78">
        <f t="shared" si="1"/>
        <v>0</v>
      </c>
      <c r="J60" s="83"/>
      <c r="K60" s="83"/>
      <c r="L60" s="84"/>
    </row>
    <row r="61" spans="1:12" x14ac:dyDescent="0.25">
      <c r="A61" s="31">
        <v>44</v>
      </c>
      <c r="B61" s="40" t="s">
        <v>411</v>
      </c>
      <c r="C61" s="189" t="s">
        <v>28</v>
      </c>
      <c r="D61" s="191">
        <v>2</v>
      </c>
      <c r="E61" s="81"/>
      <c r="F61" s="162"/>
      <c r="G61" s="76"/>
      <c r="H61" s="76">
        <f t="shared" si="0"/>
        <v>0</v>
      </c>
      <c r="I61" s="78">
        <f t="shared" si="1"/>
        <v>0</v>
      </c>
      <c r="J61" s="83"/>
      <c r="K61" s="83"/>
      <c r="L61" s="84"/>
    </row>
    <row r="62" spans="1:12" x14ac:dyDescent="0.25">
      <c r="A62" s="31">
        <v>45</v>
      </c>
      <c r="B62" s="40" t="s">
        <v>412</v>
      </c>
      <c r="C62" s="189" t="s">
        <v>36</v>
      </c>
      <c r="D62" s="191">
        <v>2</v>
      </c>
      <c r="E62" s="81"/>
      <c r="F62" s="162"/>
      <c r="G62" s="76"/>
      <c r="H62" s="76">
        <f t="shared" si="0"/>
        <v>0</v>
      </c>
      <c r="I62" s="78">
        <f t="shared" si="1"/>
        <v>0</v>
      </c>
      <c r="J62" s="83"/>
      <c r="K62" s="83"/>
      <c r="L62" s="84"/>
    </row>
    <row r="63" spans="1:12" x14ac:dyDescent="0.25">
      <c r="A63" s="31">
        <v>46</v>
      </c>
      <c r="B63" s="40" t="s">
        <v>413</v>
      </c>
      <c r="C63" s="189" t="s">
        <v>36</v>
      </c>
      <c r="D63" s="190">
        <v>2</v>
      </c>
      <c r="E63" s="81"/>
      <c r="F63" s="162"/>
      <c r="G63" s="76"/>
      <c r="H63" s="76">
        <f t="shared" si="0"/>
        <v>0</v>
      </c>
      <c r="I63" s="78">
        <f t="shared" si="1"/>
        <v>0</v>
      </c>
      <c r="J63" s="83"/>
      <c r="K63" s="83"/>
      <c r="L63" s="84"/>
    </row>
    <row r="64" spans="1:12" x14ac:dyDescent="0.25">
      <c r="A64" s="31">
        <v>47</v>
      </c>
      <c r="B64" s="40" t="s">
        <v>414</v>
      </c>
      <c r="C64" s="189" t="s">
        <v>36</v>
      </c>
      <c r="D64" s="190">
        <v>6</v>
      </c>
      <c r="E64" s="81"/>
      <c r="F64" s="162"/>
      <c r="G64" s="76"/>
      <c r="H64" s="76">
        <f t="shared" si="0"/>
        <v>0</v>
      </c>
      <c r="I64" s="78">
        <f t="shared" si="1"/>
        <v>0</v>
      </c>
      <c r="J64" s="83"/>
      <c r="K64" s="83"/>
      <c r="L64" s="84"/>
    </row>
    <row r="65" spans="1:12" x14ac:dyDescent="0.25">
      <c r="A65" s="31">
        <v>48</v>
      </c>
      <c r="B65" s="40" t="s">
        <v>415</v>
      </c>
      <c r="C65" s="189" t="s">
        <v>28</v>
      </c>
      <c r="D65" s="190">
        <v>6</v>
      </c>
      <c r="E65" s="81"/>
      <c r="F65" s="162"/>
      <c r="G65" s="76"/>
      <c r="H65" s="76">
        <f t="shared" si="0"/>
        <v>0</v>
      </c>
      <c r="I65" s="78">
        <f t="shared" si="1"/>
        <v>0</v>
      </c>
      <c r="J65" s="83"/>
      <c r="K65" s="83"/>
      <c r="L65" s="84"/>
    </row>
    <row r="66" spans="1:12" x14ac:dyDescent="0.25">
      <c r="A66" s="31">
        <v>49</v>
      </c>
      <c r="B66" s="40" t="s">
        <v>416</v>
      </c>
      <c r="C66" s="195" t="s">
        <v>28</v>
      </c>
      <c r="D66" s="142">
        <v>12</v>
      </c>
      <c r="E66" s="81"/>
      <c r="F66" s="162"/>
      <c r="G66" s="76"/>
      <c r="H66" s="76">
        <f t="shared" si="0"/>
        <v>0</v>
      </c>
      <c r="I66" s="78">
        <f t="shared" si="1"/>
        <v>0</v>
      </c>
      <c r="J66" s="83"/>
      <c r="K66" s="83"/>
      <c r="L66" s="84"/>
    </row>
    <row r="67" spans="1:12" x14ac:dyDescent="0.25">
      <c r="A67" s="31">
        <v>50</v>
      </c>
      <c r="B67" s="50" t="s">
        <v>417</v>
      </c>
      <c r="C67" s="195" t="s">
        <v>28</v>
      </c>
      <c r="D67" s="143">
        <v>6</v>
      </c>
      <c r="E67" s="81"/>
      <c r="F67" s="162"/>
      <c r="G67" s="76"/>
      <c r="H67" s="76">
        <f t="shared" si="0"/>
        <v>0</v>
      </c>
      <c r="I67" s="78">
        <f t="shared" si="1"/>
        <v>0</v>
      </c>
      <c r="J67" s="83"/>
      <c r="K67" s="83"/>
      <c r="L67" s="84"/>
    </row>
    <row r="68" spans="1:12" x14ac:dyDescent="0.25">
      <c r="A68" s="31">
        <v>51</v>
      </c>
      <c r="B68" s="40" t="s">
        <v>418</v>
      </c>
      <c r="C68" s="189" t="s">
        <v>28</v>
      </c>
      <c r="D68" s="190">
        <v>1</v>
      </c>
      <c r="E68" s="81"/>
      <c r="F68" s="162"/>
      <c r="G68" s="76"/>
      <c r="H68" s="76">
        <f t="shared" si="0"/>
        <v>0</v>
      </c>
      <c r="I68" s="78">
        <f t="shared" si="1"/>
        <v>0</v>
      </c>
      <c r="J68" s="83"/>
      <c r="K68" s="83"/>
      <c r="L68" s="84"/>
    </row>
    <row r="69" spans="1:12" x14ac:dyDescent="0.25">
      <c r="A69" s="31">
        <v>52</v>
      </c>
      <c r="B69" s="40" t="s">
        <v>419</v>
      </c>
      <c r="C69" s="189" t="s">
        <v>28</v>
      </c>
      <c r="D69" s="190">
        <v>96</v>
      </c>
      <c r="E69" s="81"/>
      <c r="F69" s="162"/>
      <c r="G69" s="76"/>
      <c r="H69" s="76">
        <f t="shared" si="0"/>
        <v>0</v>
      </c>
      <c r="I69" s="78">
        <f t="shared" si="1"/>
        <v>0</v>
      </c>
      <c r="J69" s="83"/>
      <c r="K69" s="83"/>
      <c r="L69" s="84"/>
    </row>
    <row r="70" spans="1:12" x14ac:dyDescent="0.25">
      <c r="A70" s="31">
        <v>53</v>
      </c>
      <c r="B70" s="61" t="s">
        <v>420</v>
      </c>
      <c r="C70" s="189" t="s">
        <v>28</v>
      </c>
      <c r="D70" s="191">
        <v>29</v>
      </c>
      <c r="E70" s="81"/>
      <c r="F70" s="162"/>
      <c r="G70" s="76"/>
      <c r="H70" s="76">
        <f t="shared" si="0"/>
        <v>0</v>
      </c>
      <c r="I70" s="78">
        <f t="shared" si="1"/>
        <v>0</v>
      </c>
      <c r="J70" s="83"/>
      <c r="K70" s="83"/>
      <c r="L70" s="84"/>
    </row>
    <row r="71" spans="1:12" x14ac:dyDescent="0.25">
      <c r="A71" s="31">
        <v>54</v>
      </c>
      <c r="B71" s="52" t="s">
        <v>421</v>
      </c>
      <c r="C71" s="189" t="s">
        <v>28</v>
      </c>
      <c r="D71" s="193">
        <v>45</v>
      </c>
      <c r="E71" s="81"/>
      <c r="F71" s="162"/>
      <c r="G71" s="76"/>
      <c r="H71" s="76">
        <f t="shared" si="0"/>
        <v>0</v>
      </c>
      <c r="I71" s="78">
        <f t="shared" si="1"/>
        <v>0</v>
      </c>
      <c r="J71" s="83"/>
      <c r="K71" s="83"/>
      <c r="L71" s="84"/>
    </row>
    <row r="72" spans="1:12" x14ac:dyDescent="0.25">
      <c r="A72" s="31">
        <v>55</v>
      </c>
      <c r="B72" s="52" t="s">
        <v>422</v>
      </c>
      <c r="C72" s="189" t="s">
        <v>28</v>
      </c>
      <c r="D72" s="193">
        <v>2</v>
      </c>
      <c r="E72" s="81"/>
      <c r="F72" s="162"/>
      <c r="G72" s="76"/>
      <c r="H72" s="76">
        <f t="shared" si="0"/>
        <v>0</v>
      </c>
      <c r="I72" s="78">
        <f t="shared" si="1"/>
        <v>0</v>
      </c>
      <c r="J72" s="83"/>
      <c r="K72" s="83"/>
      <c r="L72" s="84"/>
    </row>
    <row r="73" spans="1:12" x14ac:dyDescent="0.25">
      <c r="A73" s="31">
        <v>56</v>
      </c>
      <c r="B73" s="244" t="s">
        <v>581</v>
      </c>
      <c r="C73" s="189" t="s">
        <v>28</v>
      </c>
      <c r="D73" s="193">
        <v>10</v>
      </c>
      <c r="E73" s="81"/>
      <c r="F73" s="162"/>
      <c r="G73" s="76"/>
      <c r="H73" s="76">
        <f t="shared" si="0"/>
        <v>0</v>
      </c>
      <c r="I73" s="78">
        <f t="shared" si="1"/>
        <v>0</v>
      </c>
      <c r="J73" s="83"/>
      <c r="K73" s="83"/>
      <c r="L73" s="84"/>
    </row>
    <row r="74" spans="1:12" x14ac:dyDescent="0.25">
      <c r="A74" s="31">
        <v>57</v>
      </c>
      <c r="B74" s="40" t="s">
        <v>423</v>
      </c>
      <c r="C74" s="189" t="s">
        <v>28</v>
      </c>
      <c r="D74" s="191">
        <v>70</v>
      </c>
      <c r="E74" s="81"/>
      <c r="F74" s="162"/>
      <c r="G74" s="76"/>
      <c r="H74" s="76">
        <f t="shared" si="0"/>
        <v>0</v>
      </c>
      <c r="I74" s="78">
        <f t="shared" si="1"/>
        <v>0</v>
      </c>
      <c r="J74" s="83"/>
      <c r="K74" s="83"/>
      <c r="L74" s="84"/>
    </row>
    <row r="75" spans="1:12" x14ac:dyDescent="0.25">
      <c r="A75" s="31">
        <v>58</v>
      </c>
      <c r="B75" s="40" t="s">
        <v>424</v>
      </c>
      <c r="C75" s="189" t="s">
        <v>28</v>
      </c>
      <c r="D75" s="191">
        <v>20</v>
      </c>
      <c r="E75" s="81"/>
      <c r="F75" s="162"/>
      <c r="G75" s="76"/>
      <c r="H75" s="76">
        <f t="shared" si="0"/>
        <v>0</v>
      </c>
      <c r="I75" s="78">
        <f t="shared" si="1"/>
        <v>0</v>
      </c>
      <c r="J75" s="83"/>
      <c r="K75" s="83"/>
      <c r="L75" s="84"/>
    </row>
    <row r="76" spans="1:12" x14ac:dyDescent="0.25">
      <c r="A76" s="31">
        <v>59</v>
      </c>
      <c r="B76" s="46" t="s">
        <v>580</v>
      </c>
      <c r="C76" s="192" t="s">
        <v>36</v>
      </c>
      <c r="D76" s="190">
        <v>72</v>
      </c>
      <c r="E76" s="81"/>
      <c r="F76" s="162"/>
      <c r="G76" s="76"/>
      <c r="H76" s="76">
        <f t="shared" si="0"/>
        <v>0</v>
      </c>
      <c r="I76" s="78">
        <f t="shared" si="1"/>
        <v>0</v>
      </c>
      <c r="J76" s="83"/>
      <c r="K76" s="83"/>
      <c r="L76" s="84"/>
    </row>
    <row r="77" spans="1:12" x14ac:dyDescent="0.25">
      <c r="A77" s="31">
        <v>60</v>
      </c>
      <c r="B77" s="50" t="s">
        <v>425</v>
      </c>
      <c r="C77" s="195" t="s">
        <v>28</v>
      </c>
      <c r="D77" s="142">
        <v>6</v>
      </c>
      <c r="E77" s="81"/>
      <c r="F77" s="162"/>
      <c r="G77" s="76"/>
      <c r="H77" s="76">
        <f t="shared" si="0"/>
        <v>0</v>
      </c>
      <c r="I77" s="78">
        <f t="shared" si="1"/>
        <v>0</v>
      </c>
      <c r="J77" s="83"/>
      <c r="K77" s="83"/>
      <c r="L77" s="84"/>
    </row>
    <row r="78" spans="1:12" x14ac:dyDescent="0.25">
      <c r="A78" s="31">
        <v>61</v>
      </c>
      <c r="B78" s="50" t="s">
        <v>426</v>
      </c>
      <c r="C78" s="195" t="s">
        <v>28</v>
      </c>
      <c r="D78" s="143">
        <v>3</v>
      </c>
      <c r="E78" s="81"/>
      <c r="F78" s="162"/>
      <c r="G78" s="76"/>
      <c r="H78" s="76">
        <f t="shared" si="0"/>
        <v>0</v>
      </c>
      <c r="I78" s="78">
        <f t="shared" si="1"/>
        <v>0</v>
      </c>
      <c r="J78" s="83"/>
      <c r="K78" s="83"/>
      <c r="L78" s="84"/>
    </row>
    <row r="79" spans="1:12" x14ac:dyDescent="0.25">
      <c r="A79" s="31">
        <v>62</v>
      </c>
      <c r="B79" s="40" t="s">
        <v>427</v>
      </c>
      <c r="C79" s="189" t="s">
        <v>28</v>
      </c>
      <c r="D79" s="191">
        <v>138</v>
      </c>
      <c r="E79" s="81"/>
      <c r="F79" s="162"/>
      <c r="G79" s="76"/>
      <c r="H79" s="76">
        <f t="shared" si="0"/>
        <v>0</v>
      </c>
      <c r="I79" s="78">
        <f t="shared" si="1"/>
        <v>0</v>
      </c>
      <c r="J79" s="83"/>
      <c r="K79" s="83"/>
      <c r="L79" s="84"/>
    </row>
    <row r="80" spans="1:12" x14ac:dyDescent="0.25">
      <c r="A80" s="31">
        <v>63</v>
      </c>
      <c r="B80" s="40" t="s">
        <v>428</v>
      </c>
      <c r="C80" s="189" t="s">
        <v>28</v>
      </c>
      <c r="D80" s="191">
        <v>24</v>
      </c>
      <c r="E80" s="81"/>
      <c r="F80" s="162"/>
      <c r="G80" s="76"/>
      <c r="H80" s="76">
        <f t="shared" si="0"/>
        <v>0</v>
      </c>
      <c r="I80" s="78">
        <f t="shared" si="1"/>
        <v>0</v>
      </c>
      <c r="J80" s="83"/>
      <c r="K80" s="83"/>
      <c r="L80" s="84"/>
    </row>
    <row r="81" spans="1:12" x14ac:dyDescent="0.25">
      <c r="A81" s="31">
        <v>64</v>
      </c>
      <c r="B81" s="52" t="s">
        <v>429</v>
      </c>
      <c r="C81" s="189" t="s">
        <v>36</v>
      </c>
      <c r="D81" s="191">
        <v>6</v>
      </c>
      <c r="E81" s="81"/>
      <c r="F81" s="162"/>
      <c r="G81" s="76"/>
      <c r="H81" s="76">
        <f t="shared" si="0"/>
        <v>0</v>
      </c>
      <c r="I81" s="78">
        <f t="shared" si="1"/>
        <v>0</v>
      </c>
      <c r="J81" s="83"/>
      <c r="K81" s="83"/>
      <c r="L81" s="84"/>
    </row>
    <row r="82" spans="1:12" x14ac:dyDescent="0.25">
      <c r="A82" s="31">
        <v>65</v>
      </c>
      <c r="B82" s="40" t="s">
        <v>430</v>
      </c>
      <c r="C82" s="189" t="s">
        <v>28</v>
      </c>
      <c r="D82" s="191">
        <v>10</v>
      </c>
      <c r="E82" s="81"/>
      <c r="F82" s="162"/>
      <c r="G82" s="76"/>
      <c r="H82" s="76">
        <f t="shared" si="0"/>
        <v>0</v>
      </c>
      <c r="I82" s="78">
        <f t="shared" si="1"/>
        <v>0</v>
      </c>
      <c r="J82" s="83"/>
      <c r="K82" s="83"/>
      <c r="L82" s="84"/>
    </row>
    <row r="83" spans="1:12" x14ac:dyDescent="0.25">
      <c r="A83" s="31">
        <v>66</v>
      </c>
      <c r="B83" s="46" t="s">
        <v>431</v>
      </c>
      <c r="C83" s="189" t="s">
        <v>36</v>
      </c>
      <c r="D83" s="191">
        <v>150</v>
      </c>
      <c r="E83" s="81"/>
      <c r="F83" s="162"/>
      <c r="G83" s="76"/>
      <c r="H83" s="76">
        <f t="shared" si="0"/>
        <v>0</v>
      </c>
      <c r="I83" s="78">
        <f t="shared" si="1"/>
        <v>0</v>
      </c>
      <c r="J83" s="83"/>
      <c r="K83" s="83"/>
      <c r="L83" s="84"/>
    </row>
    <row r="84" spans="1:12" x14ac:dyDescent="0.25">
      <c r="A84" s="31">
        <v>67</v>
      </c>
      <c r="B84" s="55" t="s">
        <v>432</v>
      </c>
      <c r="C84" s="189" t="s">
        <v>36</v>
      </c>
      <c r="D84" s="191">
        <v>25</v>
      </c>
      <c r="E84" s="81"/>
      <c r="F84" s="162"/>
      <c r="G84" s="76"/>
      <c r="H84" s="76">
        <f t="shared" si="0"/>
        <v>0</v>
      </c>
      <c r="I84" s="78">
        <f t="shared" si="1"/>
        <v>0</v>
      </c>
      <c r="J84" s="83"/>
      <c r="K84" s="83"/>
      <c r="L84" s="84"/>
    </row>
    <row r="85" spans="1:12" x14ac:dyDescent="0.25">
      <c r="A85" s="31">
        <v>68</v>
      </c>
      <c r="B85" s="40" t="s">
        <v>433</v>
      </c>
      <c r="C85" s="189" t="s">
        <v>36</v>
      </c>
      <c r="D85" s="191">
        <v>32</v>
      </c>
      <c r="E85" s="81"/>
      <c r="F85" s="162"/>
      <c r="G85" s="76"/>
      <c r="H85" s="76">
        <f t="shared" si="0"/>
        <v>0</v>
      </c>
      <c r="I85" s="78">
        <f t="shared" si="1"/>
        <v>0</v>
      </c>
      <c r="J85" s="83"/>
      <c r="K85" s="83"/>
      <c r="L85" s="84"/>
    </row>
    <row r="86" spans="1:12" x14ac:dyDescent="0.25">
      <c r="A86" s="31">
        <v>69</v>
      </c>
      <c r="B86" s="40" t="s">
        <v>434</v>
      </c>
      <c r="C86" s="195" t="s">
        <v>28</v>
      </c>
      <c r="D86" s="142">
        <v>2</v>
      </c>
      <c r="E86" s="81"/>
      <c r="F86" s="162"/>
      <c r="G86" s="76"/>
      <c r="H86" s="76">
        <f t="shared" ref="H86:H94" si="2">D86*E86</f>
        <v>0</v>
      </c>
      <c r="I86" s="78">
        <f t="shared" ref="I86:I94" si="3">D86*G86</f>
        <v>0</v>
      </c>
      <c r="J86" s="83"/>
      <c r="K86" s="83"/>
      <c r="L86" s="84"/>
    </row>
    <row r="87" spans="1:12" x14ac:dyDescent="0.25">
      <c r="A87" s="31">
        <v>70</v>
      </c>
      <c r="B87" s="55" t="s">
        <v>435</v>
      </c>
      <c r="C87" s="189" t="s">
        <v>36</v>
      </c>
      <c r="D87" s="190">
        <v>74</v>
      </c>
      <c r="E87" s="81"/>
      <c r="F87" s="162"/>
      <c r="G87" s="76"/>
      <c r="H87" s="76">
        <f t="shared" si="2"/>
        <v>0</v>
      </c>
      <c r="I87" s="78">
        <f t="shared" si="3"/>
        <v>0</v>
      </c>
      <c r="J87" s="83"/>
      <c r="K87" s="83"/>
      <c r="L87" s="84"/>
    </row>
    <row r="88" spans="1:12" x14ac:dyDescent="0.25">
      <c r="A88" s="31">
        <v>71</v>
      </c>
      <c r="B88" s="40" t="s">
        <v>436</v>
      </c>
      <c r="C88" s="189" t="s">
        <v>28</v>
      </c>
      <c r="D88" s="191">
        <v>63</v>
      </c>
      <c r="E88" s="81"/>
      <c r="F88" s="162"/>
      <c r="G88" s="76"/>
      <c r="H88" s="76">
        <f t="shared" si="2"/>
        <v>0</v>
      </c>
      <c r="I88" s="78">
        <f t="shared" si="3"/>
        <v>0</v>
      </c>
      <c r="J88" s="83"/>
      <c r="K88" s="83"/>
      <c r="L88" s="84"/>
    </row>
    <row r="89" spans="1:12" x14ac:dyDescent="0.25">
      <c r="A89" s="31">
        <v>72</v>
      </c>
      <c r="B89" s="40" t="s">
        <v>437</v>
      </c>
      <c r="C89" s="189" t="s">
        <v>28</v>
      </c>
      <c r="D89" s="191">
        <v>10</v>
      </c>
      <c r="E89" s="81"/>
      <c r="F89" s="162"/>
      <c r="G89" s="76"/>
      <c r="H89" s="76">
        <f>D89*E89</f>
        <v>0</v>
      </c>
      <c r="I89" s="78">
        <f>D89*G89</f>
        <v>0</v>
      </c>
      <c r="J89" s="83"/>
      <c r="K89" s="83"/>
      <c r="L89" s="84"/>
    </row>
    <row r="90" spans="1:12" x14ac:dyDescent="0.25">
      <c r="A90" s="31">
        <v>73</v>
      </c>
      <c r="B90" s="40" t="s">
        <v>438</v>
      </c>
      <c r="C90" s="195" t="s">
        <v>28</v>
      </c>
      <c r="D90" s="142">
        <v>40</v>
      </c>
      <c r="E90" s="81"/>
      <c r="F90" s="162"/>
      <c r="G90" s="76"/>
      <c r="H90" s="76">
        <f t="shared" si="2"/>
        <v>0</v>
      </c>
      <c r="I90" s="78">
        <f>D90*G90</f>
        <v>0</v>
      </c>
      <c r="J90" s="83"/>
      <c r="K90" s="83"/>
      <c r="L90" s="84"/>
    </row>
    <row r="91" spans="1:12" x14ac:dyDescent="0.25">
      <c r="A91" s="31">
        <v>74</v>
      </c>
      <c r="B91" s="50" t="s">
        <v>439</v>
      </c>
      <c r="C91" s="195" t="s">
        <v>28</v>
      </c>
      <c r="D91" s="143">
        <v>40</v>
      </c>
      <c r="E91" s="81"/>
      <c r="F91" s="162"/>
      <c r="G91" s="76"/>
      <c r="H91" s="76">
        <f t="shared" si="2"/>
        <v>0</v>
      </c>
      <c r="I91" s="78">
        <f t="shared" si="3"/>
        <v>0</v>
      </c>
      <c r="J91" s="83"/>
      <c r="K91" s="83"/>
      <c r="L91" s="84"/>
    </row>
    <row r="92" spans="1:12" x14ac:dyDescent="0.25">
      <c r="A92" s="31">
        <v>75</v>
      </c>
      <c r="B92" s="50" t="s">
        <v>578</v>
      </c>
      <c r="C92" s="195" t="s">
        <v>28</v>
      </c>
      <c r="D92" s="143">
        <v>40</v>
      </c>
      <c r="E92" s="81"/>
      <c r="F92" s="162"/>
      <c r="G92" s="76"/>
      <c r="H92" s="76">
        <f t="shared" si="2"/>
        <v>0</v>
      </c>
      <c r="I92" s="78">
        <f t="shared" si="3"/>
        <v>0</v>
      </c>
      <c r="J92" s="83"/>
      <c r="K92" s="83"/>
      <c r="L92" s="84"/>
    </row>
    <row r="93" spans="1:12" x14ac:dyDescent="0.25">
      <c r="A93" s="31">
        <v>76</v>
      </c>
      <c r="B93" s="50" t="s">
        <v>579</v>
      </c>
      <c r="C93" s="195" t="s">
        <v>28</v>
      </c>
      <c r="D93" s="143">
        <v>40</v>
      </c>
      <c r="E93" s="81"/>
      <c r="F93" s="162"/>
      <c r="G93" s="76"/>
      <c r="H93" s="76">
        <f t="shared" si="2"/>
        <v>0</v>
      </c>
      <c r="I93" s="78">
        <f t="shared" si="3"/>
        <v>0</v>
      </c>
      <c r="J93" s="83"/>
      <c r="K93" s="83"/>
      <c r="L93" s="84"/>
    </row>
    <row r="94" spans="1:12" x14ac:dyDescent="0.25">
      <c r="A94" s="31">
        <v>77</v>
      </c>
      <c r="B94" s="50" t="s">
        <v>440</v>
      </c>
      <c r="C94" s="195" t="s">
        <v>28</v>
      </c>
      <c r="D94" s="143">
        <v>6</v>
      </c>
      <c r="E94" s="81"/>
      <c r="F94" s="162"/>
      <c r="G94" s="76"/>
      <c r="H94" s="76">
        <f t="shared" si="2"/>
        <v>0</v>
      </c>
      <c r="I94" s="78">
        <f t="shared" si="3"/>
        <v>0</v>
      </c>
      <c r="J94" s="83"/>
      <c r="K94" s="83"/>
      <c r="L94" s="84"/>
    </row>
    <row r="95" spans="1:12" ht="15.75" thickBot="1" x14ac:dyDescent="0.3">
      <c r="A95" s="197"/>
      <c r="B95" s="198" t="s">
        <v>138</v>
      </c>
      <c r="C95" s="199"/>
      <c r="D95" s="199"/>
      <c r="E95" s="200"/>
      <c r="F95" s="201"/>
      <c r="G95" s="200"/>
      <c r="H95" s="202">
        <f>SUM(H18:H94)</f>
        <v>0</v>
      </c>
      <c r="I95" s="203">
        <f>SUM(I18:I94)</f>
        <v>0</v>
      </c>
      <c r="J95" s="204"/>
      <c r="K95" s="204"/>
      <c r="L95" s="70">
        <f>L18+L19+L20+L21+L22+L23+L24+L25+L26+L27+L28+L29+L30+L31+L32+L33+L34+L35+L36+L37+L38+L39+L40+L41+L42+L43+L44+L45+L46+L47+L48+L49+L50+L51+L52+L53+L54+L55+L56+L57+L58+L60+L61+L62+L63+L64+L65+L66+L67+L68+L69+L70+L71+L74+L76+L77+L78+L79+L80+L81+L82+L83+L84+L85+L86+L87+L88+L89+L90+L91+L94</f>
        <v>0</v>
      </c>
    </row>
    <row r="96" spans="1:12" x14ac:dyDescent="0.25">
      <c r="A96" s="71"/>
      <c r="B96" s="73"/>
      <c r="C96" s="73"/>
      <c r="D96" s="71"/>
      <c r="E96" s="71"/>
      <c r="F96" s="71"/>
      <c r="G96" s="71"/>
      <c r="H96" s="71"/>
      <c r="I96" s="71"/>
      <c r="J96" s="71"/>
      <c r="K96" s="71"/>
      <c r="L96" s="71"/>
    </row>
    <row r="97" spans="1:12" x14ac:dyDescent="0.25">
      <c r="A97" s="71"/>
      <c r="B97" s="73"/>
      <c r="C97" s="73"/>
      <c r="D97" s="71"/>
      <c r="E97" s="71" t="s">
        <v>212</v>
      </c>
      <c r="F97" s="71"/>
      <c r="G97" s="71"/>
      <c r="H97" s="71"/>
      <c r="I97" s="92"/>
      <c r="J97" s="71" t="s">
        <v>167</v>
      </c>
      <c r="K97" s="71"/>
      <c r="L97" s="71"/>
    </row>
    <row r="98" spans="1:12" x14ac:dyDescent="0.25">
      <c r="A98" s="71"/>
      <c r="B98" s="73"/>
      <c r="C98" s="73"/>
      <c r="D98" s="71"/>
      <c r="E98" s="89"/>
      <c r="F98" s="89"/>
      <c r="G98" s="89"/>
      <c r="H98" s="89"/>
      <c r="I98" s="92"/>
      <c r="J98" s="13"/>
      <c r="K98" s="94"/>
      <c r="L98" s="71"/>
    </row>
    <row r="99" spans="1:12" x14ac:dyDescent="0.25">
      <c r="A99" s="71"/>
      <c r="B99" s="73"/>
      <c r="C99" s="73"/>
      <c r="D99" s="71"/>
      <c r="E99" s="71"/>
      <c r="F99" s="71"/>
      <c r="G99" s="71"/>
      <c r="H99" s="71"/>
      <c r="I99" s="71"/>
      <c r="J99" s="71"/>
      <c r="K99" s="71"/>
      <c r="L99" s="71"/>
    </row>
    <row r="100" spans="1:12" x14ac:dyDescent="0.25">
      <c r="A100" s="71"/>
      <c r="B100" s="71" t="s">
        <v>168</v>
      </c>
      <c r="C100" s="99"/>
      <c r="D100" s="89"/>
      <c r="E100" s="92"/>
      <c r="F100" s="71"/>
      <c r="G100" s="71"/>
      <c r="H100" s="71"/>
      <c r="I100" s="71"/>
      <c r="J100" s="71"/>
      <c r="K100" s="71"/>
      <c r="L100" s="71"/>
    </row>
    <row r="101" spans="1:12" x14ac:dyDescent="0.25">
      <c r="A101" s="71"/>
      <c r="B101" s="71" t="s">
        <v>139</v>
      </c>
      <c r="C101" s="92"/>
      <c r="D101" s="71"/>
      <c r="E101" s="71"/>
      <c r="F101" s="71"/>
      <c r="G101" s="71"/>
      <c r="H101" s="71"/>
      <c r="I101" s="71"/>
      <c r="J101" s="71"/>
      <c r="K101" s="71"/>
      <c r="L101" s="71"/>
    </row>
    <row r="102" spans="1:12" x14ac:dyDescent="0.25">
      <c r="A102" s="71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</row>
    <row r="103" spans="1:12" x14ac:dyDescent="0.25">
      <c r="A103" s="71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</row>
  </sheetData>
  <sheetProtection password="C551" sheet="1" objects="1" scenarios="1"/>
  <mergeCells count="2">
    <mergeCell ref="A15:D15"/>
    <mergeCell ref="E15:L1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opLeftCell="A10" workbookViewId="0">
      <selection activeCell="E41" sqref="E41"/>
    </sheetView>
  </sheetViews>
  <sheetFormatPr defaultRowHeight="15" x14ac:dyDescent="0.25"/>
  <cols>
    <col min="2" max="2" width="33.85546875" bestFit="1" customWidth="1"/>
    <col min="5" max="5" width="9.28515625" customWidth="1"/>
    <col min="7" max="7" width="12.5703125" customWidth="1"/>
    <col min="8" max="8" width="13.85546875" customWidth="1"/>
    <col min="9" max="9" width="15.85546875" customWidth="1"/>
    <col min="10" max="10" width="23.7109375" bestFit="1" customWidth="1"/>
    <col min="11" max="11" width="23.5703125" bestFit="1" customWidth="1"/>
    <col min="12" max="12" width="11" customWidth="1"/>
  </cols>
  <sheetData>
    <row r="1" spans="1:12" ht="20.25" x14ac:dyDescent="0.3">
      <c r="A1" s="1"/>
      <c r="B1" s="120" t="s">
        <v>0</v>
      </c>
      <c r="C1" s="17"/>
      <c r="D1" s="5"/>
      <c r="E1" s="5"/>
      <c r="F1" s="5"/>
      <c r="G1" s="5"/>
      <c r="H1" s="5"/>
      <c r="I1" s="5"/>
      <c r="J1" s="5"/>
      <c r="K1" s="5"/>
      <c r="L1" s="5"/>
    </row>
    <row r="2" spans="1:12" ht="20.25" x14ac:dyDescent="0.3">
      <c r="A2" s="1"/>
      <c r="B2" s="6"/>
      <c r="C2" s="121"/>
      <c r="D2" s="122"/>
      <c r="E2" s="5"/>
      <c r="F2" s="5"/>
      <c r="G2" s="5"/>
      <c r="H2" s="5"/>
      <c r="I2" s="5"/>
      <c r="J2" s="5"/>
      <c r="K2" s="5"/>
      <c r="L2" s="5"/>
    </row>
    <row r="3" spans="1:12" ht="20.25" x14ac:dyDescent="0.3">
      <c r="A3" s="1"/>
      <c r="B3" s="9"/>
      <c r="C3" s="121"/>
      <c r="D3" s="122"/>
      <c r="E3" s="5"/>
      <c r="F3" s="5"/>
      <c r="G3" s="5"/>
      <c r="H3" s="5"/>
      <c r="I3" s="5"/>
      <c r="J3" s="5"/>
      <c r="K3" s="5"/>
      <c r="L3" s="5"/>
    </row>
    <row r="4" spans="1:12" ht="20.25" x14ac:dyDescent="0.3">
      <c r="A4" s="1"/>
      <c r="B4" s="9"/>
      <c r="C4" s="17"/>
      <c r="D4" s="5"/>
      <c r="E4" s="5"/>
      <c r="F4" s="5"/>
      <c r="G4" s="5"/>
      <c r="H4" s="5"/>
      <c r="I4" s="5"/>
      <c r="J4" s="5"/>
      <c r="K4" s="5"/>
      <c r="L4" s="5"/>
    </row>
    <row r="5" spans="1:12" ht="20.25" x14ac:dyDescent="0.3">
      <c r="A5" s="1"/>
      <c r="B5" s="123" t="s">
        <v>1</v>
      </c>
      <c r="C5" s="17"/>
      <c r="D5" s="5"/>
      <c r="E5" s="5"/>
      <c r="F5" s="5"/>
      <c r="G5" s="5"/>
      <c r="H5" s="5"/>
      <c r="I5" s="5"/>
      <c r="J5" s="5"/>
      <c r="K5" s="5"/>
      <c r="L5" s="5"/>
    </row>
    <row r="6" spans="1:12" ht="20.25" x14ac:dyDescent="0.3">
      <c r="A6" s="1"/>
      <c r="B6" s="5"/>
      <c r="C6" s="17"/>
      <c r="D6" s="5"/>
      <c r="E6" s="5"/>
      <c r="F6" s="5"/>
      <c r="G6" s="5"/>
      <c r="H6" s="5"/>
      <c r="I6" s="5"/>
      <c r="J6" s="5"/>
      <c r="K6" s="5"/>
      <c r="L6" s="5"/>
    </row>
    <row r="7" spans="1:12" ht="20.25" x14ac:dyDescent="0.3">
      <c r="A7" s="1"/>
      <c r="B7" s="124"/>
      <c r="C7" s="17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124" t="s">
        <v>2</v>
      </c>
      <c r="C8" s="17"/>
      <c r="D8" s="205" t="s">
        <v>4</v>
      </c>
      <c r="E8" s="13"/>
      <c r="F8" s="94"/>
      <c r="G8" s="94"/>
      <c r="H8" s="94"/>
      <c r="I8" s="5"/>
      <c r="J8" s="5"/>
      <c r="K8" s="5"/>
      <c r="L8" s="5"/>
    </row>
    <row r="9" spans="1:12" ht="15.75" x14ac:dyDescent="0.25">
      <c r="A9" s="5"/>
      <c r="B9" s="125" t="s">
        <v>3</v>
      </c>
      <c r="C9" s="17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 t="s">
        <v>5</v>
      </c>
      <c r="C10" s="17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25">
      <c r="A11" s="5"/>
      <c r="B11" s="5" t="s">
        <v>6</v>
      </c>
      <c r="C11" s="17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A12" s="5"/>
      <c r="B12" s="5"/>
      <c r="C12" s="17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5">
      <c r="A13" s="5"/>
      <c r="B13" s="16" t="s">
        <v>7</v>
      </c>
      <c r="C13" s="17"/>
      <c r="D13" s="5"/>
      <c r="E13" s="5"/>
      <c r="F13" s="5"/>
      <c r="G13" s="5"/>
      <c r="H13" s="5"/>
      <c r="I13" s="5"/>
      <c r="J13" s="5"/>
      <c r="K13" s="5"/>
      <c r="L13" s="5"/>
    </row>
    <row r="14" spans="1:12" ht="21" thickBot="1" x14ac:dyDescent="0.35">
      <c r="A14" s="15"/>
      <c r="B14" s="16" t="s">
        <v>441</v>
      </c>
      <c r="C14" s="17"/>
      <c r="D14" s="5"/>
      <c r="E14" s="18"/>
      <c r="F14" s="19"/>
      <c r="G14" s="19"/>
      <c r="H14" s="19"/>
      <c r="I14" s="5"/>
      <c r="J14" s="5"/>
      <c r="K14" s="5"/>
      <c r="L14" s="5"/>
    </row>
    <row r="15" spans="1:12" ht="36.75" customHeight="1" thickBot="1" x14ac:dyDescent="0.3">
      <c r="A15" s="268" t="s">
        <v>9</v>
      </c>
      <c r="B15" s="269"/>
      <c r="C15" s="269"/>
      <c r="D15" s="270"/>
      <c r="E15" s="278" t="s">
        <v>10</v>
      </c>
      <c r="F15" s="279"/>
      <c r="G15" s="279"/>
      <c r="H15" s="279"/>
      <c r="I15" s="280"/>
      <c r="J15" s="280"/>
      <c r="K15" s="280"/>
      <c r="L15" s="281"/>
    </row>
    <row r="16" spans="1:12" ht="51.75" x14ac:dyDescent="0.25">
      <c r="A16" s="170" t="s">
        <v>11</v>
      </c>
      <c r="B16" s="171"/>
      <c r="C16" s="172" t="s">
        <v>12</v>
      </c>
      <c r="D16" s="173"/>
      <c r="E16" s="206" t="s">
        <v>13</v>
      </c>
      <c r="F16" s="206"/>
      <c r="G16" s="206" t="s">
        <v>13</v>
      </c>
      <c r="H16" s="207"/>
      <c r="I16" s="207"/>
      <c r="J16" s="207" t="s">
        <v>16</v>
      </c>
      <c r="K16" s="207" t="s">
        <v>17</v>
      </c>
      <c r="L16" s="208" t="s">
        <v>18</v>
      </c>
    </row>
    <row r="17" spans="1:12" ht="45.75" customHeight="1" x14ac:dyDescent="0.25">
      <c r="A17" s="177" t="s">
        <v>19</v>
      </c>
      <c r="B17" s="178" t="s">
        <v>20</v>
      </c>
      <c r="C17" s="179" t="s">
        <v>21</v>
      </c>
      <c r="D17" s="180" t="s">
        <v>22</v>
      </c>
      <c r="E17" s="209" t="s">
        <v>442</v>
      </c>
      <c r="F17" s="209" t="s">
        <v>143</v>
      </c>
      <c r="G17" s="209" t="s">
        <v>443</v>
      </c>
      <c r="H17" s="210" t="s">
        <v>331</v>
      </c>
      <c r="I17" s="210" t="s">
        <v>332</v>
      </c>
      <c r="J17" s="211"/>
      <c r="K17" s="211"/>
      <c r="L17" s="212"/>
    </row>
    <row r="18" spans="1:12" x14ac:dyDescent="0.25">
      <c r="A18" s="221">
        <v>1</v>
      </c>
      <c r="B18" s="221" t="s">
        <v>444</v>
      </c>
      <c r="C18" s="222" t="s">
        <v>36</v>
      </c>
      <c r="D18" s="223">
        <v>560</v>
      </c>
      <c r="E18" s="81"/>
      <c r="F18" s="185"/>
      <c r="G18" s="81"/>
      <c r="H18" s="81">
        <f>D18*E18</f>
        <v>0</v>
      </c>
      <c r="I18" s="82">
        <f>D18*G18</f>
        <v>0</v>
      </c>
      <c r="J18" s="83"/>
      <c r="K18" s="83"/>
      <c r="L18" s="97"/>
    </row>
    <row r="19" spans="1:12" x14ac:dyDescent="0.25">
      <c r="A19" s="221">
        <v>2</v>
      </c>
      <c r="B19" s="221" t="s">
        <v>445</v>
      </c>
      <c r="C19" s="222" t="s">
        <v>36</v>
      </c>
      <c r="D19" s="223">
        <v>35</v>
      </c>
      <c r="E19" s="81"/>
      <c r="F19" s="185"/>
      <c r="G19" s="81"/>
      <c r="H19" s="81">
        <f t="shared" ref="H19:H41" si="0">D19*E19</f>
        <v>0</v>
      </c>
      <c r="I19" s="82">
        <f t="shared" ref="I19:I41" si="1">D19*G19</f>
        <v>0</v>
      </c>
      <c r="J19" s="83"/>
      <c r="K19" s="83"/>
      <c r="L19" s="97"/>
    </row>
    <row r="20" spans="1:12" x14ac:dyDescent="0.25">
      <c r="A20" s="221">
        <v>3</v>
      </c>
      <c r="B20" s="40" t="s">
        <v>446</v>
      </c>
      <c r="C20" s="40" t="s">
        <v>36</v>
      </c>
      <c r="D20" s="223">
        <v>110</v>
      </c>
      <c r="E20" s="81"/>
      <c r="F20" s="185"/>
      <c r="G20" s="81"/>
      <c r="H20" s="81">
        <f t="shared" si="0"/>
        <v>0</v>
      </c>
      <c r="I20" s="82">
        <f t="shared" si="1"/>
        <v>0</v>
      </c>
      <c r="J20" s="83"/>
      <c r="K20" s="83"/>
      <c r="L20" s="97"/>
    </row>
    <row r="21" spans="1:12" x14ac:dyDescent="0.25">
      <c r="A21" s="221">
        <v>4</v>
      </c>
      <c r="B21" s="40" t="s">
        <v>447</v>
      </c>
      <c r="C21" s="222" t="s">
        <v>36</v>
      </c>
      <c r="D21" s="223">
        <v>100</v>
      </c>
      <c r="E21" s="81"/>
      <c r="F21" s="185"/>
      <c r="G21" s="81"/>
      <c r="H21" s="81">
        <f t="shared" si="0"/>
        <v>0</v>
      </c>
      <c r="I21" s="82">
        <f t="shared" si="1"/>
        <v>0</v>
      </c>
      <c r="J21" s="83"/>
      <c r="K21" s="83"/>
      <c r="L21" s="97"/>
    </row>
    <row r="22" spans="1:12" x14ac:dyDescent="0.25">
      <c r="A22" s="221">
        <v>5</v>
      </c>
      <c r="B22" s="221" t="s">
        <v>448</v>
      </c>
      <c r="C22" s="222" t="s">
        <v>36</v>
      </c>
      <c r="D22" s="223">
        <v>113</v>
      </c>
      <c r="E22" s="81"/>
      <c r="F22" s="185"/>
      <c r="G22" s="81"/>
      <c r="H22" s="81">
        <f t="shared" si="0"/>
        <v>0</v>
      </c>
      <c r="I22" s="82">
        <f t="shared" si="1"/>
        <v>0</v>
      </c>
      <c r="J22" s="83"/>
      <c r="K22" s="83"/>
      <c r="L22" s="97"/>
    </row>
    <row r="23" spans="1:12" x14ac:dyDescent="0.25">
      <c r="A23" s="221">
        <v>6</v>
      </c>
      <c r="B23" s="221" t="s">
        <v>449</v>
      </c>
      <c r="C23" s="222" t="s">
        <v>36</v>
      </c>
      <c r="D23" s="223">
        <v>139</v>
      </c>
      <c r="E23" s="81"/>
      <c r="F23" s="185"/>
      <c r="G23" s="81"/>
      <c r="H23" s="81">
        <f t="shared" si="0"/>
        <v>0</v>
      </c>
      <c r="I23" s="82">
        <f t="shared" si="1"/>
        <v>0</v>
      </c>
      <c r="J23" s="83"/>
      <c r="K23" s="83"/>
      <c r="L23" s="97"/>
    </row>
    <row r="24" spans="1:12" x14ac:dyDescent="0.25">
      <c r="A24" s="221">
        <v>7</v>
      </c>
      <c r="B24" s="221" t="s">
        <v>450</v>
      </c>
      <c r="C24" s="222" t="s">
        <v>36</v>
      </c>
      <c r="D24" s="223">
        <v>24</v>
      </c>
      <c r="E24" s="81"/>
      <c r="F24" s="185"/>
      <c r="G24" s="81"/>
      <c r="H24" s="81">
        <f t="shared" si="0"/>
        <v>0</v>
      </c>
      <c r="I24" s="82">
        <f t="shared" si="1"/>
        <v>0</v>
      </c>
      <c r="J24" s="83"/>
      <c r="K24" s="83"/>
      <c r="L24" s="97"/>
    </row>
    <row r="25" spans="1:12" x14ac:dyDescent="0.25">
      <c r="A25" s="221">
        <v>8</v>
      </c>
      <c r="B25" s="221" t="s">
        <v>451</v>
      </c>
      <c r="C25" s="222" t="s">
        <v>36</v>
      </c>
      <c r="D25" s="223">
        <v>251</v>
      </c>
      <c r="E25" s="81"/>
      <c r="F25" s="185"/>
      <c r="G25" s="81"/>
      <c r="H25" s="81">
        <f t="shared" si="0"/>
        <v>0</v>
      </c>
      <c r="I25" s="82">
        <f t="shared" si="1"/>
        <v>0</v>
      </c>
      <c r="J25" s="83"/>
      <c r="K25" s="83"/>
      <c r="L25" s="97"/>
    </row>
    <row r="26" spans="1:12" x14ac:dyDescent="0.25">
      <c r="A26" s="221">
        <v>9</v>
      </c>
      <c r="B26" s="221" t="s">
        <v>452</v>
      </c>
      <c r="C26" s="222" t="s">
        <v>36</v>
      </c>
      <c r="D26" s="223">
        <v>24</v>
      </c>
      <c r="E26" s="81"/>
      <c r="F26" s="185"/>
      <c r="G26" s="81"/>
      <c r="H26" s="81">
        <f t="shared" si="0"/>
        <v>0</v>
      </c>
      <c r="I26" s="82">
        <f t="shared" si="1"/>
        <v>0</v>
      </c>
      <c r="J26" s="83"/>
      <c r="K26" s="83"/>
      <c r="L26" s="97"/>
    </row>
    <row r="27" spans="1:12" x14ac:dyDescent="0.25">
      <c r="A27" s="221">
        <v>10</v>
      </c>
      <c r="B27" s="221" t="s">
        <v>453</v>
      </c>
      <c r="C27" s="222" t="s">
        <v>36</v>
      </c>
      <c r="D27" s="223">
        <v>47</v>
      </c>
      <c r="E27" s="81"/>
      <c r="F27" s="185"/>
      <c r="G27" s="81"/>
      <c r="H27" s="81">
        <f t="shared" si="0"/>
        <v>0</v>
      </c>
      <c r="I27" s="82">
        <f t="shared" si="1"/>
        <v>0</v>
      </c>
      <c r="J27" s="83"/>
      <c r="K27" s="83"/>
      <c r="L27" s="97"/>
    </row>
    <row r="28" spans="1:12" x14ac:dyDescent="0.25">
      <c r="A28" s="221">
        <v>11</v>
      </c>
      <c r="B28" s="40" t="s">
        <v>454</v>
      </c>
      <c r="C28" s="222" t="s">
        <v>36</v>
      </c>
      <c r="D28" s="223">
        <v>542</v>
      </c>
      <c r="E28" s="81"/>
      <c r="F28" s="185"/>
      <c r="G28" s="81"/>
      <c r="H28" s="81">
        <f t="shared" si="0"/>
        <v>0</v>
      </c>
      <c r="I28" s="82">
        <f t="shared" si="1"/>
        <v>0</v>
      </c>
      <c r="J28" s="83"/>
      <c r="K28" s="83"/>
      <c r="L28" s="97"/>
    </row>
    <row r="29" spans="1:12" x14ac:dyDescent="0.25">
      <c r="A29" s="221">
        <v>12</v>
      </c>
      <c r="B29" s="40" t="s">
        <v>455</v>
      </c>
      <c r="C29" s="222" t="s">
        <v>36</v>
      </c>
      <c r="D29" s="223">
        <v>79</v>
      </c>
      <c r="E29" s="81"/>
      <c r="F29" s="185"/>
      <c r="G29" s="81"/>
      <c r="H29" s="81">
        <f t="shared" si="0"/>
        <v>0</v>
      </c>
      <c r="I29" s="82">
        <f t="shared" si="1"/>
        <v>0</v>
      </c>
      <c r="J29" s="83"/>
      <c r="K29" s="83"/>
      <c r="L29" s="97"/>
    </row>
    <row r="30" spans="1:12" x14ac:dyDescent="0.25">
      <c r="A30" s="221">
        <v>13</v>
      </c>
      <c r="B30" s="221" t="s">
        <v>456</v>
      </c>
      <c r="C30" s="222" t="s">
        <v>36</v>
      </c>
      <c r="D30" s="223">
        <v>150</v>
      </c>
      <c r="E30" s="81"/>
      <c r="F30" s="185"/>
      <c r="G30" s="81"/>
      <c r="H30" s="81">
        <f t="shared" si="0"/>
        <v>0</v>
      </c>
      <c r="I30" s="82">
        <f t="shared" si="1"/>
        <v>0</v>
      </c>
      <c r="J30" s="83"/>
      <c r="K30" s="83"/>
      <c r="L30" s="97"/>
    </row>
    <row r="31" spans="1:12" x14ac:dyDescent="0.25">
      <c r="A31" s="221">
        <v>14</v>
      </c>
      <c r="B31" s="221" t="s">
        <v>457</v>
      </c>
      <c r="C31" s="222" t="s">
        <v>36</v>
      </c>
      <c r="D31" s="224">
        <v>10</v>
      </c>
      <c r="E31" s="81"/>
      <c r="F31" s="185"/>
      <c r="G31" s="81"/>
      <c r="H31" s="81">
        <f t="shared" si="0"/>
        <v>0</v>
      </c>
      <c r="I31" s="82">
        <f t="shared" si="1"/>
        <v>0</v>
      </c>
      <c r="J31" s="83"/>
      <c r="K31" s="83"/>
      <c r="L31" s="97"/>
    </row>
    <row r="32" spans="1:12" x14ac:dyDescent="0.25">
      <c r="A32" s="221">
        <v>15</v>
      </c>
      <c r="B32" s="221" t="s">
        <v>458</v>
      </c>
      <c r="C32" s="222" t="s">
        <v>36</v>
      </c>
      <c r="D32" s="223">
        <v>110</v>
      </c>
      <c r="E32" s="81"/>
      <c r="F32" s="185"/>
      <c r="G32" s="81"/>
      <c r="H32" s="81">
        <f t="shared" si="0"/>
        <v>0</v>
      </c>
      <c r="I32" s="82">
        <f t="shared" si="1"/>
        <v>0</v>
      </c>
      <c r="J32" s="83"/>
      <c r="K32" s="83"/>
      <c r="L32" s="97"/>
    </row>
    <row r="33" spans="1:12" x14ac:dyDescent="0.25">
      <c r="A33" s="221">
        <v>16</v>
      </c>
      <c r="B33" s="40" t="s">
        <v>459</v>
      </c>
      <c r="C33" s="222" t="s">
        <v>36</v>
      </c>
      <c r="D33" s="223">
        <v>147</v>
      </c>
      <c r="E33" s="81"/>
      <c r="F33" s="185"/>
      <c r="G33" s="81"/>
      <c r="H33" s="81">
        <f t="shared" si="0"/>
        <v>0</v>
      </c>
      <c r="I33" s="82">
        <f t="shared" si="1"/>
        <v>0</v>
      </c>
      <c r="J33" s="83"/>
      <c r="K33" s="83"/>
      <c r="L33" s="97"/>
    </row>
    <row r="34" spans="1:12" x14ac:dyDescent="0.25">
      <c r="A34" s="221">
        <v>17</v>
      </c>
      <c r="B34" s="40" t="s">
        <v>460</v>
      </c>
      <c r="C34" s="222" t="s">
        <v>36</v>
      </c>
      <c r="D34" s="223">
        <v>213</v>
      </c>
      <c r="E34" s="81"/>
      <c r="F34" s="185"/>
      <c r="G34" s="81"/>
      <c r="H34" s="81">
        <f t="shared" si="0"/>
        <v>0</v>
      </c>
      <c r="I34" s="82">
        <f t="shared" si="1"/>
        <v>0</v>
      </c>
      <c r="J34" s="83"/>
      <c r="K34" s="83"/>
      <c r="L34" s="97"/>
    </row>
    <row r="35" spans="1:12" x14ac:dyDescent="0.25">
      <c r="A35" s="221">
        <v>18</v>
      </c>
      <c r="B35" s="40" t="s">
        <v>461</v>
      </c>
      <c r="C35" s="222" t="s">
        <v>36</v>
      </c>
      <c r="D35" s="224">
        <v>24</v>
      </c>
      <c r="E35" s="81"/>
      <c r="F35" s="185"/>
      <c r="G35" s="81"/>
      <c r="H35" s="81">
        <f t="shared" si="0"/>
        <v>0</v>
      </c>
      <c r="I35" s="82">
        <f t="shared" si="1"/>
        <v>0</v>
      </c>
      <c r="J35" s="83"/>
      <c r="K35" s="83"/>
      <c r="L35" s="97"/>
    </row>
    <row r="36" spans="1:12" x14ac:dyDescent="0.25">
      <c r="A36" s="221">
        <v>19</v>
      </c>
      <c r="B36" s="221" t="s">
        <v>462</v>
      </c>
      <c r="C36" s="222" t="s">
        <v>36</v>
      </c>
      <c r="D36" s="223">
        <v>42</v>
      </c>
      <c r="E36" s="81"/>
      <c r="F36" s="185"/>
      <c r="G36" s="81"/>
      <c r="H36" s="81">
        <f t="shared" si="0"/>
        <v>0</v>
      </c>
      <c r="I36" s="82">
        <f t="shared" si="1"/>
        <v>0</v>
      </c>
      <c r="J36" s="83"/>
      <c r="K36" s="83"/>
      <c r="L36" s="97"/>
    </row>
    <row r="37" spans="1:12" x14ac:dyDescent="0.25">
      <c r="A37" s="221">
        <v>20</v>
      </c>
      <c r="B37" s="40" t="s">
        <v>463</v>
      </c>
      <c r="C37" s="222" t="s">
        <v>36</v>
      </c>
      <c r="D37" s="223">
        <v>93</v>
      </c>
      <c r="E37" s="81"/>
      <c r="F37" s="185"/>
      <c r="G37" s="81"/>
      <c r="H37" s="81">
        <f t="shared" si="0"/>
        <v>0</v>
      </c>
      <c r="I37" s="82">
        <f t="shared" si="1"/>
        <v>0</v>
      </c>
      <c r="J37" s="83"/>
      <c r="K37" s="83"/>
      <c r="L37" s="97"/>
    </row>
    <row r="38" spans="1:12" x14ac:dyDescent="0.25">
      <c r="A38" s="221">
        <v>21</v>
      </c>
      <c r="B38" s="221" t="s">
        <v>464</v>
      </c>
      <c r="C38" s="222" t="s">
        <v>36</v>
      </c>
      <c r="D38" s="223">
        <v>54</v>
      </c>
      <c r="E38" s="81"/>
      <c r="F38" s="185"/>
      <c r="G38" s="81"/>
      <c r="H38" s="81">
        <f t="shared" si="0"/>
        <v>0</v>
      </c>
      <c r="I38" s="82">
        <f t="shared" si="1"/>
        <v>0</v>
      </c>
      <c r="J38" s="83"/>
      <c r="K38" s="83"/>
      <c r="L38" s="97"/>
    </row>
    <row r="39" spans="1:12" x14ac:dyDescent="0.25">
      <c r="A39" s="221">
        <v>22</v>
      </c>
      <c r="B39" s="221" t="s">
        <v>465</v>
      </c>
      <c r="C39" s="222" t="s">
        <v>36</v>
      </c>
      <c r="D39" s="223">
        <v>18</v>
      </c>
      <c r="E39" s="81"/>
      <c r="F39" s="185"/>
      <c r="G39" s="81"/>
      <c r="H39" s="81">
        <f t="shared" si="0"/>
        <v>0</v>
      </c>
      <c r="I39" s="82">
        <f t="shared" si="1"/>
        <v>0</v>
      </c>
      <c r="J39" s="83"/>
      <c r="K39" s="83"/>
      <c r="L39" s="97"/>
    </row>
    <row r="40" spans="1:12" x14ac:dyDescent="0.25">
      <c r="A40" s="221">
        <v>23</v>
      </c>
      <c r="B40" s="221" t="s">
        <v>466</v>
      </c>
      <c r="C40" s="222" t="s">
        <v>36</v>
      </c>
      <c r="D40" s="223">
        <v>125</v>
      </c>
      <c r="E40" s="81"/>
      <c r="F40" s="185"/>
      <c r="G40" s="81"/>
      <c r="H40" s="81">
        <f t="shared" si="0"/>
        <v>0</v>
      </c>
      <c r="I40" s="82">
        <f t="shared" si="1"/>
        <v>0</v>
      </c>
      <c r="J40" s="83"/>
      <c r="K40" s="83"/>
      <c r="L40" s="97"/>
    </row>
    <row r="41" spans="1:12" x14ac:dyDescent="0.25">
      <c r="A41" s="221">
        <v>24</v>
      </c>
      <c r="B41" s="265" t="s">
        <v>467</v>
      </c>
      <c r="C41" s="233" t="s">
        <v>36</v>
      </c>
      <c r="D41" s="223">
        <v>113</v>
      </c>
      <c r="E41" s="163"/>
      <c r="F41" s="213"/>
      <c r="G41" s="81"/>
      <c r="H41" s="81">
        <f t="shared" si="0"/>
        <v>0</v>
      </c>
      <c r="I41" s="82">
        <f t="shared" si="1"/>
        <v>0</v>
      </c>
      <c r="J41" s="140"/>
      <c r="K41" s="140"/>
      <c r="L41" s="165"/>
    </row>
    <row r="42" spans="1:12" x14ac:dyDescent="0.25">
      <c r="A42" s="65"/>
      <c r="B42" s="85" t="s">
        <v>138</v>
      </c>
      <c r="C42" s="65"/>
      <c r="D42" s="65"/>
      <c r="E42" s="87"/>
      <c r="F42" s="161"/>
      <c r="G42" s="87"/>
      <c r="H42" s="87">
        <v>0</v>
      </c>
      <c r="I42" s="88">
        <v>0</v>
      </c>
      <c r="J42" s="68"/>
      <c r="K42" s="68"/>
      <c r="L42" s="98">
        <v>0</v>
      </c>
    </row>
    <row r="43" spans="1:12" x14ac:dyDescent="0.25">
      <c r="A43" s="71"/>
      <c r="B43" s="73"/>
      <c r="C43" s="73"/>
      <c r="D43" s="71"/>
      <c r="E43" s="71"/>
      <c r="F43" s="71"/>
      <c r="G43" s="71"/>
      <c r="H43" s="71"/>
      <c r="I43" s="71"/>
      <c r="J43" s="71"/>
      <c r="K43" s="71"/>
      <c r="L43" s="71"/>
    </row>
    <row r="44" spans="1:12" x14ac:dyDescent="0.25">
      <c r="A44" s="71"/>
      <c r="B44" s="73"/>
      <c r="C44" s="73"/>
      <c r="D44" s="71"/>
      <c r="E44" s="71"/>
      <c r="F44" s="71"/>
      <c r="G44" s="71"/>
      <c r="H44" s="71"/>
      <c r="I44" s="71"/>
      <c r="J44" s="71"/>
      <c r="K44" s="71"/>
      <c r="L44" s="71"/>
    </row>
    <row r="45" spans="1:12" x14ac:dyDescent="0.25">
      <c r="A45" s="71"/>
      <c r="B45" s="73"/>
      <c r="C45" s="73"/>
      <c r="D45" s="71"/>
      <c r="E45" s="71"/>
      <c r="F45" s="71"/>
      <c r="G45" s="71"/>
      <c r="H45" s="71"/>
      <c r="I45" s="71"/>
      <c r="J45" s="71"/>
      <c r="K45" s="71"/>
      <c r="L45" s="71"/>
    </row>
    <row r="46" spans="1:12" x14ac:dyDescent="0.25">
      <c r="A46" s="71"/>
      <c r="B46" s="71"/>
      <c r="C46" s="71" t="s">
        <v>212</v>
      </c>
      <c r="D46" s="71"/>
      <c r="E46" s="71" t="s">
        <v>167</v>
      </c>
      <c r="F46" s="71"/>
      <c r="G46" s="13"/>
      <c r="H46" s="71"/>
      <c r="I46" s="71"/>
      <c r="J46" s="71"/>
      <c r="K46" s="71"/>
      <c r="L46" s="71"/>
    </row>
    <row r="47" spans="1:12" x14ac:dyDescent="0.25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</row>
    <row r="48" spans="1:12" x14ac:dyDescent="0.25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</row>
    <row r="49" spans="1:12" x14ac:dyDescent="0.25">
      <c r="A49" s="71" t="s">
        <v>168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</row>
    <row r="50" spans="1:12" x14ac:dyDescent="0.25">
      <c r="A50" s="71" t="s">
        <v>139</v>
      </c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</row>
    <row r="51" spans="1:12" x14ac:dyDescent="0.25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</row>
    <row r="52" spans="1:12" x14ac:dyDescent="0.25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</row>
  </sheetData>
  <sheetProtection password="C551" sheet="1" objects="1" scenarios="1"/>
  <mergeCells count="2">
    <mergeCell ref="A15:D15"/>
    <mergeCell ref="E15:L1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8" workbookViewId="0">
      <selection activeCell="G41" sqref="G41"/>
    </sheetView>
  </sheetViews>
  <sheetFormatPr defaultRowHeight="15" x14ac:dyDescent="0.25"/>
  <cols>
    <col min="2" max="2" width="52.5703125" bestFit="1" customWidth="1"/>
    <col min="4" max="4" width="11.7109375" customWidth="1"/>
    <col min="5" max="5" width="11.5703125" customWidth="1"/>
    <col min="8" max="9" width="16.28515625" bestFit="1" customWidth="1"/>
    <col min="10" max="10" width="23.7109375" bestFit="1" customWidth="1"/>
    <col min="11" max="11" width="23.5703125" bestFit="1" customWidth="1"/>
  </cols>
  <sheetData>
    <row r="1" spans="1:12" ht="20.25" x14ac:dyDescent="0.3">
      <c r="A1" s="74"/>
      <c r="B1" s="2" t="s">
        <v>0</v>
      </c>
      <c r="C1" s="3"/>
      <c r="D1" s="4"/>
      <c r="E1" s="4"/>
      <c r="F1" s="4"/>
      <c r="G1" s="4"/>
      <c r="H1" s="4"/>
      <c r="I1" s="4"/>
      <c r="J1" s="5"/>
      <c r="K1" s="5"/>
      <c r="L1" s="5"/>
    </row>
    <row r="2" spans="1:12" ht="20.25" x14ac:dyDescent="0.3">
      <c r="A2" s="74"/>
      <c r="B2" s="6"/>
      <c r="C2" s="7"/>
      <c r="D2" s="8"/>
      <c r="E2" s="4"/>
      <c r="F2" s="4"/>
      <c r="G2" s="4"/>
      <c r="H2" s="4"/>
      <c r="I2" s="4"/>
      <c r="J2" s="5"/>
      <c r="K2" s="5"/>
      <c r="L2" s="5"/>
    </row>
    <row r="3" spans="1:12" ht="20.25" x14ac:dyDescent="0.3">
      <c r="A3" s="74"/>
      <c r="B3" s="9"/>
      <c r="C3" s="7"/>
      <c r="D3" s="8"/>
      <c r="E3" s="4"/>
      <c r="F3" s="4"/>
      <c r="G3" s="4"/>
      <c r="H3" s="4"/>
      <c r="I3" s="4"/>
      <c r="J3" s="5"/>
      <c r="K3" s="5"/>
      <c r="L3" s="5"/>
    </row>
    <row r="4" spans="1:12" ht="20.25" x14ac:dyDescent="0.3">
      <c r="A4" s="74"/>
      <c r="B4" s="9"/>
      <c r="C4" s="3"/>
      <c r="D4" s="4"/>
      <c r="E4" s="4"/>
      <c r="F4" s="4"/>
      <c r="G4" s="4"/>
      <c r="H4" s="4"/>
      <c r="I4" s="4"/>
      <c r="J4" s="5"/>
      <c r="K4" s="5"/>
      <c r="L4" s="5"/>
    </row>
    <row r="5" spans="1:12" ht="20.25" x14ac:dyDescent="0.3">
      <c r="A5" s="74"/>
      <c r="B5" s="10" t="s">
        <v>1</v>
      </c>
      <c r="C5" s="3"/>
      <c r="D5" s="4"/>
      <c r="E5" s="4"/>
      <c r="F5" s="4"/>
      <c r="G5" s="4"/>
      <c r="H5" s="4"/>
      <c r="I5" s="4"/>
      <c r="J5" s="5"/>
      <c r="K5" s="5"/>
      <c r="L5" s="5"/>
    </row>
    <row r="6" spans="1:12" ht="20.25" x14ac:dyDescent="0.3">
      <c r="A6" s="74"/>
      <c r="B6" s="4"/>
      <c r="C6" s="3"/>
      <c r="D6" s="4"/>
      <c r="E6" s="4"/>
      <c r="F6" s="4"/>
      <c r="G6" s="4"/>
      <c r="H6" s="4"/>
      <c r="I6" s="4"/>
      <c r="J6" s="5"/>
      <c r="K6" s="5"/>
      <c r="L6" s="5"/>
    </row>
    <row r="7" spans="1:12" ht="20.25" x14ac:dyDescent="0.3">
      <c r="A7" s="74"/>
      <c r="B7" s="11" t="s">
        <v>2</v>
      </c>
      <c r="C7" s="3"/>
      <c r="D7" s="4"/>
      <c r="E7" s="4"/>
      <c r="F7" s="4"/>
      <c r="G7" s="4"/>
      <c r="H7" s="4"/>
      <c r="I7" s="4"/>
      <c r="J7" s="5"/>
      <c r="K7" s="5"/>
      <c r="L7" s="5"/>
    </row>
    <row r="8" spans="1:12" ht="15.75" x14ac:dyDescent="0.25">
      <c r="A8" s="4"/>
      <c r="B8" s="12" t="s">
        <v>3</v>
      </c>
      <c r="C8" s="3"/>
      <c r="D8" s="4" t="s">
        <v>4</v>
      </c>
      <c r="E8" s="13"/>
      <c r="F8" s="13"/>
      <c r="G8" s="13"/>
      <c r="H8" s="13"/>
      <c r="I8" s="4"/>
      <c r="J8" s="5"/>
      <c r="K8" s="5"/>
      <c r="L8" s="5"/>
    </row>
    <row r="9" spans="1:12" x14ac:dyDescent="0.25">
      <c r="A9" s="4"/>
      <c r="B9" s="4" t="s">
        <v>5</v>
      </c>
      <c r="C9" s="3"/>
      <c r="D9" s="4"/>
      <c r="E9" s="4"/>
      <c r="F9" s="4"/>
      <c r="G9" s="4"/>
      <c r="H9" s="4"/>
      <c r="I9" s="4"/>
      <c r="J9" s="5"/>
      <c r="K9" s="5"/>
      <c r="L9" s="5"/>
    </row>
    <row r="10" spans="1:12" x14ac:dyDescent="0.25">
      <c r="A10" s="4"/>
      <c r="B10" s="4" t="s">
        <v>6</v>
      </c>
      <c r="C10" s="3"/>
      <c r="D10" s="4"/>
      <c r="E10" s="4"/>
      <c r="F10" s="4"/>
      <c r="G10" s="4"/>
      <c r="H10" s="4"/>
      <c r="I10" s="4"/>
      <c r="J10" s="5"/>
      <c r="K10" s="5"/>
      <c r="L10" s="5"/>
    </row>
    <row r="11" spans="1:12" x14ac:dyDescent="0.25">
      <c r="A11" s="4"/>
      <c r="B11" s="4"/>
      <c r="C11" s="3"/>
      <c r="D11" s="4"/>
      <c r="E11" s="4"/>
      <c r="F11" s="4"/>
      <c r="G11" s="4"/>
      <c r="H11" s="4"/>
      <c r="I11" s="4"/>
      <c r="J11" s="5"/>
      <c r="K11" s="5"/>
      <c r="L11" s="5"/>
    </row>
    <row r="12" spans="1:12" x14ac:dyDescent="0.25">
      <c r="A12" s="4"/>
      <c r="B12" s="14" t="s">
        <v>7</v>
      </c>
      <c r="C12" s="3"/>
      <c r="D12" s="4"/>
      <c r="E12" s="4"/>
      <c r="F12" s="4"/>
      <c r="G12" s="4"/>
      <c r="H12" s="4"/>
      <c r="I12" s="4"/>
      <c r="J12" s="5"/>
      <c r="K12" s="5"/>
      <c r="L12" s="5"/>
    </row>
    <row r="13" spans="1:12" x14ac:dyDescent="0.25">
      <c r="A13" s="5"/>
      <c r="B13" s="16" t="s">
        <v>468</v>
      </c>
      <c r="C13" s="17"/>
      <c r="D13" s="5"/>
      <c r="E13" s="5"/>
      <c r="F13" s="5"/>
      <c r="G13" s="5"/>
      <c r="H13" s="5"/>
      <c r="I13" s="5"/>
      <c r="J13" s="5"/>
      <c r="K13" s="5"/>
      <c r="L13" s="5"/>
    </row>
    <row r="14" spans="1:12" ht="15.75" thickBot="1" x14ac:dyDescent="0.3">
      <c r="A14" s="5"/>
      <c r="B14" s="16"/>
      <c r="C14" s="17"/>
      <c r="D14" s="5"/>
      <c r="E14" s="5"/>
      <c r="F14" s="5"/>
      <c r="G14" s="5"/>
      <c r="H14" s="5"/>
      <c r="I14" s="5"/>
      <c r="J14" s="5"/>
      <c r="K14" s="5"/>
      <c r="L14" s="5"/>
    </row>
    <row r="15" spans="1:12" ht="16.5" thickBot="1" x14ac:dyDescent="0.3">
      <c r="A15" s="268" t="s">
        <v>9</v>
      </c>
      <c r="B15" s="269"/>
      <c r="C15" s="269"/>
      <c r="D15" s="270"/>
      <c r="E15" s="271" t="s">
        <v>10</v>
      </c>
      <c r="F15" s="272"/>
      <c r="G15" s="272"/>
      <c r="H15" s="272"/>
      <c r="I15" s="273"/>
      <c r="J15" s="273"/>
      <c r="K15" s="273"/>
      <c r="L15" s="274"/>
    </row>
    <row r="16" spans="1:12" ht="51.75" x14ac:dyDescent="0.25">
      <c r="A16" s="20" t="s">
        <v>11</v>
      </c>
      <c r="B16" s="20"/>
      <c r="C16" s="21" t="s">
        <v>12</v>
      </c>
      <c r="D16" s="20"/>
      <c r="E16" s="22" t="s">
        <v>13</v>
      </c>
      <c r="F16" s="23" t="s">
        <v>143</v>
      </c>
      <c r="G16" s="22" t="s">
        <v>13</v>
      </c>
      <c r="H16" s="23" t="s">
        <v>15</v>
      </c>
      <c r="I16" s="23" t="s">
        <v>15</v>
      </c>
      <c r="J16" s="22" t="s">
        <v>16</v>
      </c>
      <c r="K16" s="22" t="s">
        <v>17</v>
      </c>
      <c r="L16" s="24" t="s">
        <v>18</v>
      </c>
    </row>
    <row r="17" spans="1:12" ht="48" customHeight="1" thickBot="1" x14ac:dyDescent="0.3">
      <c r="A17" s="25" t="s">
        <v>19</v>
      </c>
      <c r="B17" s="26" t="s">
        <v>20</v>
      </c>
      <c r="C17" s="27" t="s">
        <v>21</v>
      </c>
      <c r="D17" s="26" t="s">
        <v>22</v>
      </c>
      <c r="E17" s="28" t="s">
        <v>23</v>
      </c>
      <c r="F17" s="29"/>
      <c r="G17" s="28" t="s">
        <v>24</v>
      </c>
      <c r="H17" s="75" t="s">
        <v>25</v>
      </c>
      <c r="I17" s="75" t="s">
        <v>26</v>
      </c>
      <c r="J17" s="30"/>
      <c r="K17" s="30"/>
      <c r="L17" s="30"/>
    </row>
    <row r="18" spans="1:12" x14ac:dyDescent="0.25">
      <c r="A18" s="218">
        <v>1</v>
      </c>
      <c r="B18" s="40" t="s">
        <v>469</v>
      </c>
      <c r="C18" s="41" t="s">
        <v>28</v>
      </c>
      <c r="D18" s="214">
        <v>573</v>
      </c>
      <c r="E18" s="76"/>
      <c r="F18" s="77"/>
      <c r="G18" s="76"/>
      <c r="H18" s="76">
        <f>D18*E18</f>
        <v>0</v>
      </c>
      <c r="I18" s="78">
        <f>D18*G18</f>
        <v>0</v>
      </c>
      <c r="J18" s="79"/>
      <c r="K18" s="79"/>
      <c r="L18" s="95"/>
    </row>
    <row r="19" spans="1:12" x14ac:dyDescent="0.25">
      <c r="A19" s="218">
        <v>2</v>
      </c>
      <c r="B19" s="40" t="s">
        <v>470</v>
      </c>
      <c r="C19" s="41" t="s">
        <v>88</v>
      </c>
      <c r="D19" s="214">
        <v>6</v>
      </c>
      <c r="E19" s="76"/>
      <c r="F19" s="77"/>
      <c r="G19" s="76"/>
      <c r="H19" s="76">
        <f t="shared" ref="H19:H41" si="0">D19*E19</f>
        <v>0</v>
      </c>
      <c r="I19" s="78">
        <f t="shared" ref="I19:I41" si="1">D19*G19</f>
        <v>0</v>
      </c>
      <c r="J19" s="79"/>
      <c r="K19" s="79"/>
      <c r="L19" s="95"/>
    </row>
    <row r="20" spans="1:12" x14ac:dyDescent="0.25">
      <c r="A20" s="218">
        <v>3</v>
      </c>
      <c r="B20" s="244" t="s">
        <v>471</v>
      </c>
      <c r="C20" s="41" t="s">
        <v>28</v>
      </c>
      <c r="D20" s="214">
        <v>108</v>
      </c>
      <c r="E20" s="81"/>
      <c r="F20" s="96"/>
      <c r="G20" s="76"/>
      <c r="H20" s="76">
        <f t="shared" si="0"/>
        <v>0</v>
      </c>
      <c r="I20" s="78">
        <f t="shared" si="1"/>
        <v>0</v>
      </c>
      <c r="J20" s="83"/>
      <c r="K20" s="83"/>
      <c r="L20" s="97"/>
    </row>
    <row r="21" spans="1:12" x14ac:dyDescent="0.25">
      <c r="A21" s="218">
        <v>4</v>
      </c>
      <c r="B21" s="244" t="s">
        <v>472</v>
      </c>
      <c r="C21" s="47" t="s">
        <v>28</v>
      </c>
      <c r="D21" s="215">
        <v>108</v>
      </c>
      <c r="E21" s="81"/>
      <c r="F21" s="96"/>
      <c r="G21" s="76"/>
      <c r="H21" s="76">
        <f t="shared" si="0"/>
        <v>0</v>
      </c>
      <c r="I21" s="78">
        <f t="shared" si="1"/>
        <v>0</v>
      </c>
      <c r="J21" s="83"/>
      <c r="K21" s="83"/>
      <c r="L21" s="97"/>
    </row>
    <row r="22" spans="1:12" x14ac:dyDescent="0.25">
      <c r="A22" s="218">
        <v>5</v>
      </c>
      <c r="B22" s="244" t="s">
        <v>473</v>
      </c>
      <c r="C22" s="47" t="s">
        <v>28</v>
      </c>
      <c r="D22" s="215">
        <v>99</v>
      </c>
      <c r="E22" s="81"/>
      <c r="F22" s="96"/>
      <c r="G22" s="76"/>
      <c r="H22" s="76">
        <f t="shared" si="0"/>
        <v>0</v>
      </c>
      <c r="I22" s="78">
        <f t="shared" si="1"/>
        <v>0</v>
      </c>
      <c r="J22" s="83"/>
      <c r="K22" s="83"/>
      <c r="L22" s="97"/>
    </row>
    <row r="23" spans="1:12" x14ac:dyDescent="0.25">
      <c r="A23" s="218">
        <v>6</v>
      </c>
      <c r="B23" s="40" t="s">
        <v>474</v>
      </c>
      <c r="C23" s="41" t="s">
        <v>88</v>
      </c>
      <c r="D23" s="214">
        <v>421</v>
      </c>
      <c r="E23" s="81"/>
      <c r="F23" s="96"/>
      <c r="G23" s="76"/>
      <c r="H23" s="76">
        <f t="shared" si="0"/>
        <v>0</v>
      </c>
      <c r="I23" s="78">
        <f t="shared" si="1"/>
        <v>0</v>
      </c>
      <c r="J23" s="83"/>
      <c r="K23" s="83"/>
      <c r="L23" s="97"/>
    </row>
    <row r="24" spans="1:12" x14ac:dyDescent="0.25">
      <c r="A24" s="218">
        <v>7</v>
      </c>
      <c r="B24" s="40" t="s">
        <v>475</v>
      </c>
      <c r="C24" s="41" t="s">
        <v>28</v>
      </c>
      <c r="D24" s="216">
        <v>20</v>
      </c>
      <c r="E24" s="81"/>
      <c r="F24" s="96"/>
      <c r="G24" s="76"/>
      <c r="H24" s="76">
        <f t="shared" si="0"/>
        <v>0</v>
      </c>
      <c r="I24" s="78">
        <f t="shared" si="1"/>
        <v>0</v>
      </c>
      <c r="J24" s="83"/>
      <c r="K24" s="83"/>
      <c r="L24" s="97"/>
    </row>
    <row r="25" spans="1:12" x14ac:dyDescent="0.25">
      <c r="A25" s="218">
        <v>8</v>
      </c>
      <c r="B25" s="40" t="s">
        <v>476</v>
      </c>
      <c r="C25" s="41" t="s">
        <v>88</v>
      </c>
      <c r="D25" s="214">
        <v>10</v>
      </c>
      <c r="E25" s="81"/>
      <c r="F25" s="96"/>
      <c r="G25" s="76"/>
      <c r="H25" s="76">
        <f t="shared" si="0"/>
        <v>0</v>
      </c>
      <c r="I25" s="78">
        <f t="shared" si="1"/>
        <v>0</v>
      </c>
      <c r="J25" s="83"/>
      <c r="K25" s="83"/>
      <c r="L25" s="97"/>
    </row>
    <row r="26" spans="1:12" x14ac:dyDescent="0.25">
      <c r="A26" s="218">
        <v>9</v>
      </c>
      <c r="B26" s="40" t="s">
        <v>477</v>
      </c>
      <c r="C26" s="41" t="s">
        <v>88</v>
      </c>
      <c r="D26" s="214">
        <v>492</v>
      </c>
      <c r="E26" s="81"/>
      <c r="F26" s="96"/>
      <c r="G26" s="76"/>
      <c r="H26" s="76">
        <f t="shared" si="0"/>
        <v>0</v>
      </c>
      <c r="I26" s="78">
        <f t="shared" si="1"/>
        <v>0</v>
      </c>
      <c r="J26" s="83"/>
      <c r="K26" s="83"/>
      <c r="L26" s="97"/>
    </row>
    <row r="27" spans="1:12" x14ac:dyDescent="0.25">
      <c r="A27" s="218">
        <v>10</v>
      </c>
      <c r="B27" s="41" t="s">
        <v>478</v>
      </c>
      <c r="C27" s="41" t="s">
        <v>88</v>
      </c>
      <c r="D27" s="214">
        <v>288</v>
      </c>
      <c r="E27" s="81"/>
      <c r="F27" s="96"/>
      <c r="G27" s="76"/>
      <c r="H27" s="76">
        <f t="shared" si="0"/>
        <v>0</v>
      </c>
      <c r="I27" s="78">
        <f t="shared" si="1"/>
        <v>0</v>
      </c>
      <c r="J27" s="83"/>
      <c r="K27" s="83"/>
      <c r="L27" s="97"/>
    </row>
    <row r="28" spans="1:12" x14ac:dyDescent="0.25">
      <c r="A28" s="218">
        <v>11</v>
      </c>
      <c r="B28" s="41" t="s">
        <v>479</v>
      </c>
      <c r="C28" s="41" t="s">
        <v>28</v>
      </c>
      <c r="D28" s="214">
        <v>24</v>
      </c>
      <c r="E28" s="81"/>
      <c r="F28" s="96"/>
      <c r="G28" s="76"/>
      <c r="H28" s="76">
        <f t="shared" si="0"/>
        <v>0</v>
      </c>
      <c r="I28" s="78">
        <f t="shared" si="1"/>
        <v>0</v>
      </c>
      <c r="J28" s="83"/>
      <c r="K28" s="83"/>
      <c r="L28" s="97"/>
    </row>
    <row r="29" spans="1:12" x14ac:dyDescent="0.25">
      <c r="A29" s="218">
        <v>12</v>
      </c>
      <c r="B29" s="41" t="s">
        <v>480</v>
      </c>
      <c r="C29" s="41" t="s">
        <v>28</v>
      </c>
      <c r="D29" s="214">
        <v>24</v>
      </c>
      <c r="E29" s="81"/>
      <c r="F29" s="96"/>
      <c r="G29" s="76"/>
      <c r="H29" s="76">
        <f t="shared" si="0"/>
        <v>0</v>
      </c>
      <c r="I29" s="78">
        <f t="shared" si="1"/>
        <v>0</v>
      </c>
      <c r="J29" s="83"/>
      <c r="K29" s="83"/>
      <c r="L29" s="97"/>
    </row>
    <row r="30" spans="1:12" x14ac:dyDescent="0.25">
      <c r="A30" s="218">
        <v>13</v>
      </c>
      <c r="B30" s="41" t="s">
        <v>481</v>
      </c>
      <c r="C30" s="41" t="s">
        <v>28</v>
      </c>
      <c r="D30" s="214">
        <v>24</v>
      </c>
      <c r="E30" s="81"/>
      <c r="F30" s="96"/>
      <c r="G30" s="76"/>
      <c r="H30" s="76">
        <f t="shared" si="0"/>
        <v>0</v>
      </c>
      <c r="I30" s="78">
        <f t="shared" si="1"/>
        <v>0</v>
      </c>
      <c r="J30" s="83"/>
      <c r="K30" s="83"/>
      <c r="L30" s="97"/>
    </row>
    <row r="31" spans="1:12" x14ac:dyDescent="0.25">
      <c r="A31" s="218">
        <v>14</v>
      </c>
      <c r="B31" s="41" t="s">
        <v>482</v>
      </c>
      <c r="C31" s="41" t="s">
        <v>28</v>
      </c>
      <c r="D31" s="214">
        <v>24</v>
      </c>
      <c r="E31" s="81"/>
      <c r="F31" s="96"/>
      <c r="G31" s="76"/>
      <c r="H31" s="76">
        <f t="shared" si="0"/>
        <v>0</v>
      </c>
      <c r="I31" s="78">
        <f t="shared" si="1"/>
        <v>0</v>
      </c>
      <c r="J31" s="83"/>
      <c r="K31" s="83"/>
      <c r="L31" s="97"/>
    </row>
    <row r="32" spans="1:12" x14ac:dyDescent="0.25">
      <c r="A32" s="218">
        <v>15</v>
      </c>
      <c r="B32" s="40" t="s">
        <v>483</v>
      </c>
      <c r="C32" s="41" t="s">
        <v>88</v>
      </c>
      <c r="D32" s="214">
        <v>660</v>
      </c>
      <c r="E32" s="81"/>
      <c r="F32" s="96"/>
      <c r="G32" s="76"/>
      <c r="H32" s="76">
        <f t="shared" si="0"/>
        <v>0</v>
      </c>
      <c r="I32" s="78">
        <f t="shared" si="1"/>
        <v>0</v>
      </c>
      <c r="J32" s="83"/>
      <c r="K32" s="83"/>
      <c r="L32" s="97"/>
    </row>
    <row r="33" spans="1:12" x14ac:dyDescent="0.25">
      <c r="A33" s="218">
        <v>16</v>
      </c>
      <c r="B33" s="40" t="s">
        <v>484</v>
      </c>
      <c r="C33" s="41" t="s">
        <v>88</v>
      </c>
      <c r="D33" s="214">
        <v>624</v>
      </c>
      <c r="E33" s="81"/>
      <c r="F33" s="96"/>
      <c r="G33" s="76"/>
      <c r="H33" s="76">
        <f t="shared" si="0"/>
        <v>0</v>
      </c>
      <c r="I33" s="78">
        <f t="shared" si="1"/>
        <v>0</v>
      </c>
      <c r="J33" s="83"/>
      <c r="K33" s="83"/>
      <c r="L33" s="97"/>
    </row>
    <row r="34" spans="1:12" x14ac:dyDescent="0.25">
      <c r="A34" s="218">
        <v>17</v>
      </c>
      <c r="B34" s="40" t="s">
        <v>485</v>
      </c>
      <c r="C34" s="41" t="s">
        <v>88</v>
      </c>
      <c r="D34" s="214">
        <v>552</v>
      </c>
      <c r="E34" s="81"/>
      <c r="F34" s="96"/>
      <c r="G34" s="76"/>
      <c r="H34" s="76">
        <f t="shared" si="0"/>
        <v>0</v>
      </c>
      <c r="I34" s="78">
        <f t="shared" si="1"/>
        <v>0</v>
      </c>
      <c r="J34" s="83"/>
      <c r="K34" s="83"/>
      <c r="L34" s="97"/>
    </row>
    <row r="35" spans="1:12" x14ac:dyDescent="0.25">
      <c r="A35" s="218">
        <v>18</v>
      </c>
      <c r="B35" s="40" t="s">
        <v>486</v>
      </c>
      <c r="C35" s="41" t="s">
        <v>28</v>
      </c>
      <c r="D35" s="216">
        <v>4896</v>
      </c>
      <c r="E35" s="81"/>
      <c r="F35" s="96"/>
      <c r="G35" s="76"/>
      <c r="H35" s="76">
        <f t="shared" si="0"/>
        <v>0</v>
      </c>
      <c r="I35" s="78">
        <f t="shared" si="1"/>
        <v>0</v>
      </c>
      <c r="J35" s="83"/>
      <c r="K35" s="83"/>
      <c r="L35" s="97"/>
    </row>
    <row r="36" spans="1:12" x14ac:dyDescent="0.25">
      <c r="A36" s="218">
        <v>19</v>
      </c>
      <c r="B36" s="40" t="s">
        <v>487</v>
      </c>
      <c r="C36" s="41" t="s">
        <v>28</v>
      </c>
      <c r="D36" s="216">
        <v>4427</v>
      </c>
      <c r="E36" s="81"/>
      <c r="F36" s="96"/>
      <c r="G36" s="76"/>
      <c r="H36" s="76">
        <f t="shared" si="0"/>
        <v>0</v>
      </c>
      <c r="I36" s="78">
        <f t="shared" si="1"/>
        <v>0</v>
      </c>
      <c r="J36" s="83"/>
      <c r="K36" s="83"/>
      <c r="L36" s="97"/>
    </row>
    <row r="37" spans="1:12" x14ac:dyDescent="0.25">
      <c r="A37" s="218">
        <v>20</v>
      </c>
      <c r="B37" s="40" t="s">
        <v>488</v>
      </c>
      <c r="C37" s="41" t="s">
        <v>28</v>
      </c>
      <c r="D37" s="216">
        <v>74</v>
      </c>
      <c r="E37" s="81"/>
      <c r="F37" s="96"/>
      <c r="G37" s="76"/>
      <c r="H37" s="76">
        <f t="shared" si="0"/>
        <v>0</v>
      </c>
      <c r="I37" s="78">
        <f t="shared" si="1"/>
        <v>0</v>
      </c>
      <c r="J37" s="83"/>
      <c r="K37" s="83"/>
      <c r="L37" s="97"/>
    </row>
    <row r="38" spans="1:12" x14ac:dyDescent="0.25">
      <c r="A38" s="218">
        <v>21</v>
      </c>
      <c r="B38" s="40" t="s">
        <v>489</v>
      </c>
      <c r="C38" s="189" t="s">
        <v>28</v>
      </c>
      <c r="D38" s="266">
        <v>429</v>
      </c>
      <c r="E38" s="81"/>
      <c r="F38" s="96"/>
      <c r="G38" s="76"/>
      <c r="H38" s="76">
        <f t="shared" si="0"/>
        <v>0</v>
      </c>
      <c r="I38" s="78">
        <f t="shared" si="1"/>
        <v>0</v>
      </c>
      <c r="J38" s="83"/>
      <c r="K38" s="83"/>
      <c r="L38" s="97"/>
    </row>
    <row r="39" spans="1:12" x14ac:dyDescent="0.25">
      <c r="A39" s="218">
        <v>22</v>
      </c>
      <c r="B39" s="40" t="s">
        <v>490</v>
      </c>
      <c r="C39" s="189" t="s">
        <v>28</v>
      </c>
      <c r="D39" s="267">
        <v>511</v>
      </c>
      <c r="E39" s="81"/>
      <c r="F39" s="96"/>
      <c r="G39" s="76"/>
      <c r="H39" s="76">
        <f t="shared" si="0"/>
        <v>0</v>
      </c>
      <c r="I39" s="78">
        <f t="shared" si="1"/>
        <v>0</v>
      </c>
      <c r="J39" s="83"/>
      <c r="K39" s="83"/>
      <c r="L39" s="97"/>
    </row>
    <row r="40" spans="1:12" x14ac:dyDescent="0.25">
      <c r="A40" s="218">
        <v>23</v>
      </c>
      <c r="B40" s="40" t="s">
        <v>491</v>
      </c>
      <c r="C40" s="41" t="s">
        <v>28</v>
      </c>
      <c r="D40" s="214">
        <v>185</v>
      </c>
      <c r="E40" s="81"/>
      <c r="F40" s="96"/>
      <c r="G40" s="76"/>
      <c r="H40" s="76">
        <f t="shared" si="0"/>
        <v>0</v>
      </c>
      <c r="I40" s="78">
        <f t="shared" si="1"/>
        <v>0</v>
      </c>
      <c r="J40" s="83"/>
      <c r="K40" s="83"/>
      <c r="L40" s="97"/>
    </row>
    <row r="41" spans="1:12" x14ac:dyDescent="0.25">
      <c r="A41" s="218">
        <v>24</v>
      </c>
      <c r="B41" s="40" t="s">
        <v>492</v>
      </c>
      <c r="C41" s="41" t="s">
        <v>28</v>
      </c>
      <c r="D41" s="214">
        <v>380</v>
      </c>
      <c r="E41" s="81"/>
      <c r="F41" s="96"/>
      <c r="G41" s="76"/>
      <c r="H41" s="76">
        <f t="shared" si="0"/>
        <v>0</v>
      </c>
      <c r="I41" s="78">
        <f t="shared" si="1"/>
        <v>0</v>
      </c>
      <c r="J41" s="83"/>
      <c r="K41" s="83"/>
      <c r="L41" s="97"/>
    </row>
    <row r="42" spans="1:12" x14ac:dyDescent="0.25">
      <c r="A42" s="65"/>
      <c r="B42" s="85" t="s">
        <v>138</v>
      </c>
      <c r="C42" s="67"/>
      <c r="D42" s="67"/>
      <c r="E42" s="87"/>
      <c r="F42" s="87"/>
      <c r="G42" s="87"/>
      <c r="H42" s="69">
        <v>0</v>
      </c>
      <c r="I42" s="88">
        <v>0</v>
      </c>
      <c r="J42" s="68"/>
      <c r="K42" s="68"/>
      <c r="L42" s="98">
        <v>0</v>
      </c>
    </row>
    <row r="43" spans="1:12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</row>
    <row r="44" spans="1:12" x14ac:dyDescent="0.25">
      <c r="A44" s="71"/>
      <c r="B44" s="71"/>
      <c r="C44" s="71"/>
      <c r="D44" s="71"/>
      <c r="E44" s="92"/>
      <c r="F44" s="92"/>
      <c r="G44" s="92"/>
      <c r="H44" s="92"/>
      <c r="I44" s="71" t="s">
        <v>167</v>
      </c>
      <c r="J44" s="71"/>
      <c r="K44" s="71"/>
      <c r="L44" s="71"/>
    </row>
    <row r="45" spans="1:12" x14ac:dyDescent="0.25">
      <c r="A45" s="89"/>
      <c r="B45" s="71"/>
      <c r="C45" s="99"/>
      <c r="D45" s="89"/>
      <c r="E45" s="92"/>
      <c r="F45" s="92"/>
      <c r="G45" s="92"/>
      <c r="H45" s="92"/>
      <c r="I45" s="94"/>
      <c r="J45" s="71"/>
      <c r="K45" s="71"/>
      <c r="L45" s="71"/>
    </row>
    <row r="46" spans="1:12" x14ac:dyDescent="0.25">
      <c r="A46" s="89"/>
      <c r="B46" s="71"/>
      <c r="C46" s="99"/>
      <c r="D46" s="71"/>
      <c r="E46" s="71"/>
      <c r="F46" s="71"/>
      <c r="G46" s="71"/>
      <c r="H46" s="71"/>
      <c r="I46" s="71"/>
      <c r="J46" s="71"/>
      <c r="K46" s="71"/>
      <c r="L46" s="71"/>
    </row>
    <row r="47" spans="1:12" x14ac:dyDescent="0.25">
      <c r="A47" s="89"/>
      <c r="B47" s="71" t="s">
        <v>168</v>
      </c>
      <c r="C47" s="99"/>
      <c r="D47" s="89"/>
      <c r="E47" s="92"/>
      <c r="F47" s="92"/>
      <c r="G47" s="92"/>
      <c r="H47" s="92"/>
      <c r="I47" s="71"/>
      <c r="J47" s="71"/>
      <c r="K47" s="71"/>
      <c r="L47" s="71"/>
    </row>
    <row r="48" spans="1:12" x14ac:dyDescent="0.25">
      <c r="A48" s="71"/>
      <c r="B48" s="71" t="s">
        <v>139</v>
      </c>
      <c r="C48" s="92"/>
      <c r="D48" s="71"/>
      <c r="E48" s="71"/>
      <c r="F48" s="71"/>
      <c r="G48" s="71"/>
      <c r="H48" s="71"/>
      <c r="I48" s="71"/>
      <c r="J48" s="71"/>
      <c r="K48" s="71"/>
      <c r="L48" s="71"/>
    </row>
    <row r="49" spans="1:12" x14ac:dyDescent="0.25">
      <c r="A49" s="71"/>
      <c r="B49" s="71"/>
      <c r="C49" s="92"/>
      <c r="D49" s="71"/>
      <c r="E49" s="71"/>
      <c r="F49" s="71"/>
      <c r="G49" s="71"/>
      <c r="H49" s="71"/>
      <c r="I49" s="71"/>
      <c r="J49" s="71"/>
      <c r="K49" s="71"/>
      <c r="L49" s="71"/>
    </row>
    <row r="50" spans="1:12" x14ac:dyDescent="0.25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</row>
  </sheetData>
  <sheetProtection password="C551" sheet="1" objects="1" scenarios="1"/>
  <mergeCells count="2">
    <mergeCell ref="A15:D15"/>
    <mergeCell ref="E15:L1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3" workbookViewId="0">
      <selection activeCell="E19" sqref="E19"/>
    </sheetView>
  </sheetViews>
  <sheetFormatPr defaultRowHeight="15" x14ac:dyDescent="0.25"/>
  <cols>
    <col min="2" max="2" width="52.5703125" bestFit="1" customWidth="1"/>
    <col min="5" max="5" width="11.28515625" customWidth="1"/>
    <col min="7" max="7" width="10.28515625" customWidth="1"/>
    <col min="8" max="9" width="16.28515625" bestFit="1" customWidth="1"/>
    <col min="10" max="10" width="23.7109375" bestFit="1" customWidth="1"/>
    <col min="11" max="11" width="23.5703125" bestFit="1" customWidth="1"/>
    <col min="12" max="12" width="9" customWidth="1"/>
  </cols>
  <sheetData>
    <row r="1" spans="1:12" ht="20.25" x14ac:dyDescent="0.3">
      <c r="A1" s="74"/>
      <c r="B1" s="2" t="s">
        <v>0</v>
      </c>
      <c r="C1" s="3"/>
      <c r="D1" s="4"/>
      <c r="E1" s="4"/>
      <c r="F1" s="4"/>
      <c r="G1" s="4"/>
      <c r="H1" s="4"/>
      <c r="I1" s="4"/>
      <c r="J1" s="5"/>
      <c r="K1" s="5"/>
      <c r="L1" s="5"/>
    </row>
    <row r="2" spans="1:12" ht="20.25" x14ac:dyDescent="0.3">
      <c r="A2" s="74"/>
      <c r="B2" s="6"/>
      <c r="C2" s="7"/>
      <c r="D2" s="8"/>
      <c r="E2" s="4"/>
      <c r="F2" s="4"/>
      <c r="G2" s="4"/>
      <c r="H2" s="4"/>
      <c r="I2" s="4"/>
      <c r="J2" s="5"/>
      <c r="K2" s="5"/>
      <c r="L2" s="5"/>
    </row>
    <row r="3" spans="1:12" ht="20.25" x14ac:dyDescent="0.3">
      <c r="A3" s="74"/>
      <c r="B3" s="9"/>
      <c r="C3" s="7"/>
      <c r="D3" s="8"/>
      <c r="E3" s="4"/>
      <c r="F3" s="4"/>
      <c r="G3" s="4"/>
      <c r="H3" s="4"/>
      <c r="I3" s="4"/>
      <c r="J3" s="5"/>
      <c r="K3" s="5"/>
      <c r="L3" s="5"/>
    </row>
    <row r="4" spans="1:12" ht="20.25" x14ac:dyDescent="0.3">
      <c r="A4" s="74"/>
      <c r="B4" s="9"/>
      <c r="C4" s="3"/>
      <c r="D4" s="4"/>
      <c r="E4" s="4"/>
      <c r="F4" s="4"/>
      <c r="G4" s="4"/>
      <c r="H4" s="4"/>
      <c r="I4" s="4"/>
      <c r="J4" s="5"/>
      <c r="K4" s="5"/>
      <c r="L4" s="5"/>
    </row>
    <row r="5" spans="1:12" ht="20.25" x14ac:dyDescent="0.3">
      <c r="A5" s="74"/>
      <c r="B5" s="10" t="s">
        <v>1</v>
      </c>
      <c r="C5" s="3"/>
      <c r="D5" s="4"/>
      <c r="E5" s="4"/>
      <c r="F5" s="4"/>
      <c r="G5" s="4"/>
      <c r="H5" s="4"/>
      <c r="I5" s="4"/>
      <c r="J5" s="5"/>
      <c r="K5" s="5"/>
      <c r="L5" s="5"/>
    </row>
    <row r="6" spans="1:12" ht="20.25" x14ac:dyDescent="0.3">
      <c r="A6" s="74"/>
      <c r="B6" s="4"/>
      <c r="C6" s="3"/>
      <c r="D6" s="4"/>
      <c r="E6" s="4"/>
      <c r="F6" s="4"/>
      <c r="G6" s="4"/>
      <c r="H6" s="4"/>
      <c r="I6" s="4"/>
      <c r="J6" s="5"/>
      <c r="K6" s="5"/>
      <c r="L6" s="5"/>
    </row>
    <row r="7" spans="1:12" ht="20.25" x14ac:dyDescent="0.3">
      <c r="A7" s="74"/>
      <c r="B7" s="11" t="s">
        <v>2</v>
      </c>
      <c r="C7" s="3"/>
      <c r="D7" s="4"/>
      <c r="E7" s="4"/>
      <c r="F7" s="4"/>
      <c r="G7" s="4"/>
      <c r="H7" s="4"/>
      <c r="I7" s="4"/>
      <c r="J7" s="5"/>
      <c r="K7" s="5"/>
      <c r="L7" s="5"/>
    </row>
    <row r="8" spans="1:12" ht="15.75" x14ac:dyDescent="0.25">
      <c r="A8" s="4"/>
      <c r="B8" s="12" t="s">
        <v>3</v>
      </c>
      <c r="C8" s="3"/>
      <c r="D8" s="4" t="s">
        <v>4</v>
      </c>
      <c r="E8" s="13"/>
      <c r="F8" s="13"/>
      <c r="G8" s="13"/>
      <c r="H8" s="13"/>
      <c r="I8" s="4"/>
      <c r="J8" s="5"/>
      <c r="K8" s="5"/>
      <c r="L8" s="5"/>
    </row>
    <row r="9" spans="1:12" x14ac:dyDescent="0.25">
      <c r="A9" s="4"/>
      <c r="B9" s="4" t="s">
        <v>5</v>
      </c>
      <c r="C9" s="3"/>
      <c r="D9" s="4"/>
      <c r="E9" s="4"/>
      <c r="F9" s="4"/>
      <c r="G9" s="4"/>
      <c r="H9" s="4"/>
      <c r="I9" s="4"/>
      <c r="J9" s="5"/>
      <c r="K9" s="5"/>
      <c r="L9" s="5"/>
    </row>
    <row r="10" spans="1:12" x14ac:dyDescent="0.25">
      <c r="A10" s="4"/>
      <c r="B10" s="4" t="s">
        <v>6</v>
      </c>
      <c r="C10" s="3"/>
      <c r="D10" s="4"/>
      <c r="E10" s="4"/>
      <c r="F10" s="4"/>
      <c r="G10" s="4"/>
      <c r="H10" s="4"/>
      <c r="I10" s="4"/>
      <c r="J10" s="5"/>
      <c r="K10" s="5"/>
      <c r="L10" s="5"/>
    </row>
    <row r="11" spans="1:12" x14ac:dyDescent="0.25">
      <c r="A11" s="4"/>
      <c r="B11" s="4"/>
      <c r="C11" s="3"/>
      <c r="D11" s="4"/>
      <c r="E11" s="4"/>
      <c r="F11" s="4"/>
      <c r="G11" s="4"/>
      <c r="H11" s="4"/>
      <c r="I11" s="4"/>
      <c r="J11" s="5"/>
      <c r="K11" s="5"/>
      <c r="L11" s="5"/>
    </row>
    <row r="12" spans="1:12" x14ac:dyDescent="0.25">
      <c r="A12" s="4"/>
      <c r="B12" s="14" t="s">
        <v>7</v>
      </c>
      <c r="C12" s="3"/>
      <c r="D12" s="4"/>
      <c r="E12" s="4"/>
      <c r="F12" s="4"/>
      <c r="G12" s="4"/>
      <c r="H12" s="4"/>
      <c r="I12" s="4"/>
      <c r="J12" s="5"/>
      <c r="K12" s="5"/>
      <c r="L12" s="5"/>
    </row>
    <row r="13" spans="1:12" x14ac:dyDescent="0.25">
      <c r="A13" s="5"/>
      <c r="B13" s="16" t="s">
        <v>493</v>
      </c>
      <c r="C13" s="17"/>
      <c r="D13" s="5"/>
      <c r="E13" s="5"/>
      <c r="F13" s="5"/>
      <c r="G13" s="5"/>
      <c r="H13" s="5"/>
      <c r="I13" s="5"/>
      <c r="J13" s="5"/>
      <c r="K13" s="5"/>
      <c r="L13" s="5"/>
    </row>
    <row r="14" spans="1:12" ht="15.75" thickBot="1" x14ac:dyDescent="0.3">
      <c r="A14" s="5"/>
      <c r="B14" s="16"/>
      <c r="C14" s="17"/>
      <c r="D14" s="5"/>
      <c r="E14" s="5"/>
      <c r="F14" s="5"/>
      <c r="G14" s="5"/>
      <c r="H14" s="5"/>
      <c r="I14" s="5"/>
      <c r="J14" s="5"/>
      <c r="K14" s="5"/>
      <c r="L14" s="5"/>
    </row>
    <row r="15" spans="1:12" ht="16.5" thickBot="1" x14ac:dyDescent="0.3">
      <c r="A15" s="268" t="s">
        <v>9</v>
      </c>
      <c r="B15" s="269"/>
      <c r="C15" s="269"/>
      <c r="D15" s="270"/>
      <c r="E15" s="271" t="s">
        <v>10</v>
      </c>
      <c r="F15" s="272"/>
      <c r="G15" s="272"/>
      <c r="H15" s="272"/>
      <c r="I15" s="273"/>
      <c r="J15" s="273"/>
      <c r="K15" s="273"/>
      <c r="L15" s="274"/>
    </row>
    <row r="16" spans="1:12" ht="51.75" x14ac:dyDescent="0.25">
      <c r="A16" s="20" t="s">
        <v>11</v>
      </c>
      <c r="B16" s="20"/>
      <c r="C16" s="21" t="s">
        <v>12</v>
      </c>
      <c r="D16" s="20"/>
      <c r="E16" s="22" t="s">
        <v>13</v>
      </c>
      <c r="F16" s="23" t="s">
        <v>143</v>
      </c>
      <c r="G16" s="22" t="s">
        <v>13</v>
      </c>
      <c r="H16" s="23" t="s">
        <v>15</v>
      </c>
      <c r="I16" s="23" t="s">
        <v>15</v>
      </c>
      <c r="J16" s="22" t="s">
        <v>16</v>
      </c>
      <c r="K16" s="22" t="s">
        <v>17</v>
      </c>
      <c r="L16" s="24" t="s">
        <v>18</v>
      </c>
    </row>
    <row r="17" spans="1:12" ht="39.75" thickBot="1" x14ac:dyDescent="0.3">
      <c r="A17" s="25" t="s">
        <v>19</v>
      </c>
      <c r="B17" s="26" t="s">
        <v>20</v>
      </c>
      <c r="C17" s="27" t="s">
        <v>21</v>
      </c>
      <c r="D17" s="26" t="s">
        <v>22</v>
      </c>
      <c r="E17" s="28" t="s">
        <v>23</v>
      </c>
      <c r="F17" s="29"/>
      <c r="G17" s="28" t="s">
        <v>24</v>
      </c>
      <c r="H17" s="75" t="s">
        <v>25</v>
      </c>
      <c r="I17" s="75" t="s">
        <v>26</v>
      </c>
      <c r="J17" s="30"/>
      <c r="K17" s="30"/>
      <c r="L17" s="30"/>
    </row>
    <row r="18" spans="1:12" x14ac:dyDescent="0.25">
      <c r="A18" s="218">
        <v>1</v>
      </c>
      <c r="B18" s="40" t="s">
        <v>494</v>
      </c>
      <c r="C18" s="41" t="s">
        <v>36</v>
      </c>
      <c r="D18" s="42">
        <v>10</v>
      </c>
      <c r="E18" s="76"/>
      <c r="F18" s="77"/>
      <c r="G18" s="76"/>
      <c r="H18" s="76">
        <f>D18*E18</f>
        <v>0</v>
      </c>
      <c r="I18" s="78">
        <f>D18*G18</f>
        <v>0</v>
      </c>
      <c r="J18" s="79"/>
      <c r="K18" s="79"/>
      <c r="L18" s="95"/>
    </row>
    <row r="19" spans="1:12" x14ac:dyDescent="0.25">
      <c r="A19" s="218">
        <v>2</v>
      </c>
      <c r="B19" s="40" t="s">
        <v>495</v>
      </c>
      <c r="C19" s="41" t="s">
        <v>88</v>
      </c>
      <c r="D19" s="42">
        <v>10</v>
      </c>
      <c r="E19" s="81"/>
      <c r="F19" s="96"/>
      <c r="G19" s="76"/>
      <c r="H19" s="76">
        <f t="shared" ref="H19:H33" si="0">D19*E19</f>
        <v>0</v>
      </c>
      <c r="I19" s="78">
        <f t="shared" ref="I19:I33" si="1">D19*G19</f>
        <v>0</v>
      </c>
      <c r="J19" s="83"/>
      <c r="K19" s="83"/>
      <c r="L19" s="97"/>
    </row>
    <row r="20" spans="1:12" x14ac:dyDescent="0.25">
      <c r="A20" s="218">
        <v>3</v>
      </c>
      <c r="B20" s="40" t="s">
        <v>496</v>
      </c>
      <c r="C20" s="41" t="s">
        <v>28</v>
      </c>
      <c r="D20" s="42">
        <v>10</v>
      </c>
      <c r="E20" s="81"/>
      <c r="F20" s="96"/>
      <c r="G20" s="76"/>
      <c r="H20" s="76">
        <f t="shared" si="0"/>
        <v>0</v>
      </c>
      <c r="I20" s="78">
        <f t="shared" si="1"/>
        <v>0</v>
      </c>
      <c r="J20" s="83"/>
      <c r="K20" s="83"/>
      <c r="L20" s="97"/>
    </row>
    <row r="21" spans="1:12" x14ac:dyDescent="0.25">
      <c r="A21" s="218">
        <v>4</v>
      </c>
      <c r="B21" s="40" t="s">
        <v>497</v>
      </c>
      <c r="C21" s="41" t="s">
        <v>36</v>
      </c>
      <c r="D21" s="42">
        <v>30</v>
      </c>
      <c r="E21" s="81"/>
      <c r="F21" s="96"/>
      <c r="G21" s="76"/>
      <c r="H21" s="76">
        <f t="shared" si="0"/>
        <v>0</v>
      </c>
      <c r="I21" s="78">
        <f t="shared" si="1"/>
        <v>0</v>
      </c>
      <c r="J21" s="83"/>
      <c r="K21" s="83"/>
      <c r="L21" s="97"/>
    </row>
    <row r="22" spans="1:12" x14ac:dyDescent="0.25">
      <c r="A22" s="218">
        <v>5</v>
      </c>
      <c r="B22" s="244" t="s">
        <v>498</v>
      </c>
      <c r="C22" s="47" t="s">
        <v>36</v>
      </c>
      <c r="D22" s="48">
        <v>7</v>
      </c>
      <c r="E22" s="81"/>
      <c r="F22" s="96"/>
      <c r="G22" s="76"/>
      <c r="H22" s="76">
        <f t="shared" si="0"/>
        <v>0</v>
      </c>
      <c r="I22" s="78">
        <f t="shared" si="1"/>
        <v>0</v>
      </c>
      <c r="J22" s="83"/>
      <c r="K22" s="83"/>
      <c r="L22" s="97"/>
    </row>
    <row r="23" spans="1:12" x14ac:dyDescent="0.25">
      <c r="A23" s="218">
        <v>6</v>
      </c>
      <c r="B23" s="40" t="s">
        <v>499</v>
      </c>
      <c r="C23" s="41" t="s">
        <v>36</v>
      </c>
      <c r="D23" s="42">
        <v>30</v>
      </c>
      <c r="E23" s="81"/>
      <c r="F23" s="96"/>
      <c r="G23" s="76"/>
      <c r="H23" s="76">
        <f t="shared" si="0"/>
        <v>0</v>
      </c>
      <c r="I23" s="78">
        <f t="shared" si="1"/>
        <v>0</v>
      </c>
      <c r="J23" s="83"/>
      <c r="K23" s="83"/>
      <c r="L23" s="97"/>
    </row>
    <row r="24" spans="1:12" x14ac:dyDescent="0.25">
      <c r="A24" s="218">
        <v>7</v>
      </c>
      <c r="B24" s="40" t="s">
        <v>500</v>
      </c>
      <c r="C24" s="41" t="s">
        <v>36</v>
      </c>
      <c r="D24" s="42">
        <v>24</v>
      </c>
      <c r="E24" s="81"/>
      <c r="F24" s="96"/>
      <c r="G24" s="76"/>
      <c r="H24" s="76">
        <f t="shared" si="0"/>
        <v>0</v>
      </c>
      <c r="I24" s="78">
        <f t="shared" si="1"/>
        <v>0</v>
      </c>
      <c r="J24" s="83"/>
      <c r="K24" s="83"/>
      <c r="L24" s="97"/>
    </row>
    <row r="25" spans="1:12" x14ac:dyDescent="0.25">
      <c r="A25" s="218">
        <v>8</v>
      </c>
      <c r="B25" s="50" t="s">
        <v>501</v>
      </c>
      <c r="C25" s="50" t="s">
        <v>28</v>
      </c>
      <c r="D25" s="42">
        <v>100</v>
      </c>
      <c r="E25" s="81"/>
      <c r="F25" s="96"/>
      <c r="G25" s="76"/>
      <c r="H25" s="76">
        <f t="shared" si="0"/>
        <v>0</v>
      </c>
      <c r="I25" s="78">
        <f t="shared" si="1"/>
        <v>0</v>
      </c>
      <c r="J25" s="83"/>
      <c r="K25" s="83"/>
      <c r="L25" s="97"/>
    </row>
    <row r="26" spans="1:12" x14ac:dyDescent="0.25">
      <c r="A26" s="218">
        <v>9</v>
      </c>
      <c r="B26" s="50" t="s">
        <v>502</v>
      </c>
      <c r="C26" s="50" t="s">
        <v>28</v>
      </c>
      <c r="D26" s="42">
        <v>100</v>
      </c>
      <c r="E26" s="81"/>
      <c r="F26" s="96"/>
      <c r="G26" s="76"/>
      <c r="H26" s="76">
        <f t="shared" si="0"/>
        <v>0</v>
      </c>
      <c r="I26" s="78">
        <f t="shared" si="1"/>
        <v>0</v>
      </c>
      <c r="J26" s="83"/>
      <c r="K26" s="83"/>
      <c r="L26" s="97"/>
    </row>
    <row r="27" spans="1:12" x14ac:dyDescent="0.25">
      <c r="A27" s="218">
        <v>10</v>
      </c>
      <c r="B27" s="31" t="s">
        <v>503</v>
      </c>
      <c r="C27" s="33" t="s">
        <v>36</v>
      </c>
      <c r="D27" s="228">
        <v>20</v>
      </c>
      <c r="E27" s="81"/>
      <c r="F27" s="96"/>
      <c r="G27" s="76"/>
      <c r="H27" s="76">
        <f t="shared" si="0"/>
        <v>0</v>
      </c>
      <c r="I27" s="78">
        <f t="shared" si="1"/>
        <v>0</v>
      </c>
      <c r="J27" s="83"/>
      <c r="K27" s="83"/>
      <c r="L27" s="97"/>
    </row>
    <row r="28" spans="1:12" x14ac:dyDescent="0.25">
      <c r="A28" s="218">
        <v>11</v>
      </c>
      <c r="B28" s="40" t="s">
        <v>504</v>
      </c>
      <c r="C28" s="41" t="s">
        <v>28</v>
      </c>
      <c r="D28" s="224">
        <v>20</v>
      </c>
      <c r="E28" s="81"/>
      <c r="F28" s="96"/>
      <c r="G28" s="76"/>
      <c r="H28" s="76">
        <f t="shared" si="0"/>
        <v>0</v>
      </c>
      <c r="I28" s="78">
        <f t="shared" si="1"/>
        <v>0</v>
      </c>
      <c r="J28" s="83"/>
      <c r="K28" s="83"/>
      <c r="L28" s="97"/>
    </row>
    <row r="29" spans="1:12" x14ac:dyDescent="0.25">
      <c r="A29" s="218">
        <v>12</v>
      </c>
      <c r="B29" s="40" t="s">
        <v>505</v>
      </c>
      <c r="C29" s="222" t="s">
        <v>28</v>
      </c>
      <c r="D29" s="224">
        <v>50</v>
      </c>
      <c r="E29" s="81"/>
      <c r="F29" s="96"/>
      <c r="G29" s="76"/>
      <c r="H29" s="76">
        <f t="shared" si="0"/>
        <v>0</v>
      </c>
      <c r="I29" s="78">
        <f t="shared" si="1"/>
        <v>0</v>
      </c>
      <c r="J29" s="83"/>
      <c r="K29" s="83"/>
      <c r="L29" s="97"/>
    </row>
    <row r="30" spans="1:12" x14ac:dyDescent="0.25">
      <c r="A30" s="218">
        <v>13</v>
      </c>
      <c r="B30" s="40" t="s">
        <v>506</v>
      </c>
      <c r="C30" s="222" t="s">
        <v>28</v>
      </c>
      <c r="D30" s="223">
        <v>20</v>
      </c>
      <c r="E30" s="81"/>
      <c r="F30" s="96"/>
      <c r="G30" s="76"/>
      <c r="H30" s="76">
        <f t="shared" si="0"/>
        <v>0</v>
      </c>
      <c r="I30" s="78">
        <f t="shared" si="1"/>
        <v>0</v>
      </c>
      <c r="J30" s="83"/>
      <c r="K30" s="83"/>
      <c r="L30" s="97"/>
    </row>
    <row r="31" spans="1:12" x14ac:dyDescent="0.25">
      <c r="A31" s="218">
        <v>14</v>
      </c>
      <c r="B31" s="244" t="s">
        <v>507</v>
      </c>
      <c r="C31" s="192" t="s">
        <v>28</v>
      </c>
      <c r="D31" s="223">
        <v>5</v>
      </c>
      <c r="E31" s="81"/>
      <c r="F31" s="96"/>
      <c r="G31" s="76"/>
      <c r="H31" s="76">
        <f t="shared" si="0"/>
        <v>0</v>
      </c>
      <c r="I31" s="78">
        <f t="shared" si="1"/>
        <v>0</v>
      </c>
      <c r="J31" s="83"/>
      <c r="K31" s="83"/>
      <c r="L31" s="97"/>
    </row>
    <row r="32" spans="1:12" x14ac:dyDescent="0.25">
      <c r="A32" s="218">
        <v>15</v>
      </c>
      <c r="B32" s="40" t="s">
        <v>508</v>
      </c>
      <c r="C32" s="189" t="s">
        <v>28</v>
      </c>
      <c r="D32" s="262">
        <v>25</v>
      </c>
      <c r="E32" s="81"/>
      <c r="F32" s="96"/>
      <c r="G32" s="76"/>
      <c r="H32" s="76">
        <f t="shared" si="0"/>
        <v>0</v>
      </c>
      <c r="I32" s="78">
        <f t="shared" si="1"/>
        <v>0</v>
      </c>
      <c r="J32" s="83"/>
      <c r="K32" s="83"/>
      <c r="L32" s="97"/>
    </row>
    <row r="33" spans="1:12" x14ac:dyDescent="0.25">
      <c r="A33" s="218">
        <v>16</v>
      </c>
      <c r="B33" s="153" t="s">
        <v>509</v>
      </c>
      <c r="C33" s="40" t="s">
        <v>28</v>
      </c>
      <c r="D33" s="240">
        <v>10</v>
      </c>
      <c r="E33" s="81"/>
      <c r="F33" s="96"/>
      <c r="G33" s="76"/>
      <c r="H33" s="76">
        <f t="shared" si="0"/>
        <v>0</v>
      </c>
      <c r="I33" s="78">
        <f t="shared" si="1"/>
        <v>0</v>
      </c>
      <c r="J33" s="83"/>
      <c r="K33" s="83"/>
      <c r="L33" s="97"/>
    </row>
    <row r="34" spans="1:12" x14ac:dyDescent="0.25">
      <c r="A34" s="65"/>
      <c r="B34" s="85" t="s">
        <v>138</v>
      </c>
      <c r="C34" s="67"/>
      <c r="D34" s="67"/>
      <c r="E34" s="87"/>
      <c r="F34" s="87"/>
      <c r="G34" s="87"/>
      <c r="H34" s="69">
        <v>0</v>
      </c>
      <c r="I34" s="88">
        <v>0</v>
      </c>
      <c r="J34" s="68"/>
      <c r="K34" s="68"/>
      <c r="L34" s="98">
        <v>0</v>
      </c>
    </row>
    <row r="35" spans="1:12" x14ac:dyDescent="0.25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</row>
    <row r="36" spans="1:12" x14ac:dyDescent="0.25">
      <c r="A36" s="71"/>
      <c r="B36" s="71"/>
      <c r="C36" s="71"/>
      <c r="D36" s="71"/>
      <c r="E36" s="92"/>
      <c r="F36" s="92"/>
      <c r="G36" s="92"/>
      <c r="H36" s="92"/>
      <c r="I36" s="71" t="s">
        <v>167</v>
      </c>
      <c r="J36" s="71"/>
      <c r="K36" s="71"/>
      <c r="L36" s="71"/>
    </row>
    <row r="37" spans="1:12" x14ac:dyDescent="0.25">
      <c r="A37" s="89"/>
      <c r="B37" s="71"/>
      <c r="C37" s="99"/>
      <c r="D37" s="89"/>
      <c r="E37" s="92"/>
      <c r="F37" s="92"/>
      <c r="G37" s="92"/>
      <c r="H37" s="92"/>
      <c r="I37" s="94"/>
      <c r="J37" s="71"/>
      <c r="K37" s="71"/>
      <c r="L37" s="71"/>
    </row>
    <row r="38" spans="1:12" x14ac:dyDescent="0.25">
      <c r="A38" s="89"/>
      <c r="B38" s="71"/>
      <c r="C38" s="99"/>
      <c r="D38" s="71"/>
      <c r="E38" s="71"/>
      <c r="F38" s="71"/>
      <c r="G38" s="71"/>
      <c r="H38" s="71"/>
      <c r="I38" s="71"/>
      <c r="J38" s="71"/>
      <c r="K38" s="71"/>
      <c r="L38" s="71"/>
    </row>
    <row r="39" spans="1:12" x14ac:dyDescent="0.25">
      <c r="A39" s="89"/>
      <c r="B39" s="71" t="s">
        <v>168</v>
      </c>
      <c r="C39" s="99"/>
      <c r="D39" s="89"/>
      <c r="E39" s="92"/>
      <c r="F39" s="92"/>
      <c r="G39" s="92"/>
      <c r="H39" s="92"/>
      <c r="I39" s="71"/>
      <c r="J39" s="71"/>
      <c r="K39" s="71"/>
      <c r="L39" s="71"/>
    </row>
    <row r="40" spans="1:12" x14ac:dyDescent="0.25">
      <c r="A40" s="71"/>
      <c r="B40" s="71" t="s">
        <v>139</v>
      </c>
      <c r="C40" s="92"/>
      <c r="D40" s="71"/>
      <c r="E40" s="71"/>
      <c r="F40" s="71"/>
      <c r="G40" s="71"/>
      <c r="H40" s="71"/>
      <c r="I40" s="71"/>
      <c r="J40" s="71"/>
      <c r="K40" s="71"/>
      <c r="L40" s="71"/>
    </row>
  </sheetData>
  <sheetProtection password="C551" sheet="1" objects="1" scenarios="1"/>
  <mergeCells count="2">
    <mergeCell ref="A15:D15"/>
    <mergeCell ref="E15:L1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4" workbookViewId="0">
      <selection activeCell="E18" sqref="E18"/>
    </sheetView>
  </sheetViews>
  <sheetFormatPr defaultRowHeight="15" x14ac:dyDescent="0.25"/>
  <cols>
    <col min="2" max="2" width="52.5703125" bestFit="1" customWidth="1"/>
    <col min="8" max="9" width="16.28515625" bestFit="1" customWidth="1"/>
    <col min="10" max="10" width="23.7109375" bestFit="1" customWidth="1"/>
    <col min="11" max="11" width="23.5703125" bestFit="1" customWidth="1"/>
  </cols>
  <sheetData>
    <row r="1" spans="1:12" ht="20.25" x14ac:dyDescent="0.3">
      <c r="A1" s="74"/>
      <c r="B1" s="2" t="s">
        <v>0</v>
      </c>
      <c r="C1" s="3"/>
      <c r="D1" s="4"/>
      <c r="E1" s="4"/>
      <c r="F1" s="4"/>
      <c r="G1" s="4"/>
      <c r="H1" s="4"/>
      <c r="I1" s="4"/>
      <c r="J1" s="5"/>
      <c r="K1" s="5"/>
      <c r="L1" s="5"/>
    </row>
    <row r="2" spans="1:12" ht="20.25" x14ac:dyDescent="0.3">
      <c r="A2" s="74"/>
      <c r="B2" s="6"/>
      <c r="C2" s="7"/>
      <c r="D2" s="8"/>
      <c r="E2" s="4"/>
      <c r="F2" s="4"/>
      <c r="G2" s="4"/>
      <c r="H2" s="4"/>
      <c r="I2" s="4"/>
      <c r="J2" s="5"/>
      <c r="K2" s="5"/>
      <c r="L2" s="5"/>
    </row>
    <row r="3" spans="1:12" ht="20.25" x14ac:dyDescent="0.3">
      <c r="A3" s="74"/>
      <c r="B3" s="9"/>
      <c r="C3" s="7"/>
      <c r="D3" s="8"/>
      <c r="E3" s="4"/>
      <c r="F3" s="4"/>
      <c r="G3" s="4"/>
      <c r="H3" s="4"/>
      <c r="I3" s="4"/>
      <c r="J3" s="5"/>
      <c r="K3" s="5"/>
      <c r="L3" s="5"/>
    </row>
    <row r="4" spans="1:12" ht="20.25" x14ac:dyDescent="0.3">
      <c r="A4" s="74"/>
      <c r="B4" s="9"/>
      <c r="C4" s="3"/>
      <c r="D4" s="4"/>
      <c r="E4" s="4"/>
      <c r="F4" s="4"/>
      <c r="G4" s="4"/>
      <c r="H4" s="4"/>
      <c r="I4" s="4"/>
      <c r="J4" s="5"/>
      <c r="K4" s="5"/>
      <c r="L4" s="5"/>
    </row>
    <row r="5" spans="1:12" ht="20.25" x14ac:dyDescent="0.3">
      <c r="A5" s="74"/>
      <c r="B5" s="10" t="s">
        <v>1</v>
      </c>
      <c r="C5" s="3"/>
      <c r="D5" s="4"/>
      <c r="E5" s="4"/>
      <c r="F5" s="4"/>
      <c r="G5" s="4"/>
      <c r="H5" s="4"/>
      <c r="I5" s="4"/>
      <c r="J5" s="5"/>
      <c r="K5" s="5"/>
      <c r="L5" s="5"/>
    </row>
    <row r="6" spans="1:12" ht="20.25" x14ac:dyDescent="0.3">
      <c r="A6" s="74"/>
      <c r="B6" s="4"/>
      <c r="C6" s="3"/>
      <c r="D6" s="4"/>
      <c r="E6" s="4"/>
      <c r="F6" s="4"/>
      <c r="G6" s="4"/>
      <c r="H6" s="4"/>
      <c r="I6" s="4"/>
      <c r="J6" s="5"/>
      <c r="K6" s="5"/>
      <c r="L6" s="5"/>
    </row>
    <row r="7" spans="1:12" ht="20.25" x14ac:dyDescent="0.3">
      <c r="A7" s="74"/>
      <c r="B7" s="11" t="s">
        <v>2</v>
      </c>
      <c r="C7" s="3"/>
      <c r="D7" s="4"/>
      <c r="E7" s="4"/>
      <c r="F7" s="4"/>
      <c r="G7" s="4"/>
      <c r="H7" s="4"/>
      <c r="I7" s="4"/>
      <c r="J7" s="5"/>
      <c r="K7" s="5"/>
      <c r="L7" s="5"/>
    </row>
    <row r="8" spans="1:12" ht="15.75" x14ac:dyDescent="0.25">
      <c r="A8" s="4"/>
      <c r="B8" s="12" t="s">
        <v>3</v>
      </c>
      <c r="C8" s="3"/>
      <c r="D8" s="4" t="s">
        <v>4</v>
      </c>
      <c r="E8" s="13"/>
      <c r="F8" s="13"/>
      <c r="G8" s="13"/>
      <c r="H8" s="13"/>
      <c r="I8" s="4"/>
      <c r="J8" s="5"/>
      <c r="K8" s="5"/>
      <c r="L8" s="5"/>
    </row>
    <row r="9" spans="1:12" x14ac:dyDescent="0.25">
      <c r="A9" s="4"/>
      <c r="B9" s="4" t="s">
        <v>5</v>
      </c>
      <c r="C9" s="3"/>
      <c r="D9" s="4"/>
      <c r="E9" s="4"/>
      <c r="F9" s="4"/>
      <c r="G9" s="4"/>
      <c r="H9" s="4"/>
      <c r="I9" s="4"/>
      <c r="J9" s="5"/>
      <c r="K9" s="5"/>
      <c r="L9" s="5"/>
    </row>
    <row r="10" spans="1:12" x14ac:dyDescent="0.25">
      <c r="A10" s="4"/>
      <c r="B10" s="4" t="s">
        <v>6</v>
      </c>
      <c r="C10" s="3"/>
      <c r="D10" s="4"/>
      <c r="E10" s="4"/>
      <c r="F10" s="4"/>
      <c r="G10" s="4"/>
      <c r="H10" s="4"/>
      <c r="I10" s="4"/>
      <c r="J10" s="5"/>
      <c r="K10" s="5"/>
      <c r="L10" s="5"/>
    </row>
    <row r="11" spans="1:12" x14ac:dyDescent="0.25">
      <c r="A11" s="4"/>
      <c r="B11" s="4"/>
      <c r="C11" s="3"/>
      <c r="D11" s="4"/>
      <c r="E11" s="4"/>
      <c r="F11" s="4"/>
      <c r="G11" s="4"/>
      <c r="H11" s="4"/>
      <c r="I11" s="4"/>
      <c r="J11" s="5"/>
      <c r="K11" s="5"/>
      <c r="L11" s="5"/>
    </row>
    <row r="12" spans="1:12" x14ac:dyDescent="0.25">
      <c r="A12" s="4"/>
      <c r="B12" s="14" t="s">
        <v>7</v>
      </c>
      <c r="C12" s="3"/>
      <c r="D12" s="4"/>
      <c r="E12" s="4"/>
      <c r="F12" s="4"/>
      <c r="G12" s="4"/>
      <c r="H12" s="4"/>
      <c r="I12" s="4"/>
      <c r="J12" s="5"/>
      <c r="K12" s="5"/>
      <c r="L12" s="5"/>
    </row>
    <row r="13" spans="1:12" x14ac:dyDescent="0.25">
      <c r="A13" s="5"/>
      <c r="B13" s="16" t="s">
        <v>510</v>
      </c>
      <c r="C13" s="17"/>
      <c r="D13" s="5"/>
      <c r="E13" s="5"/>
      <c r="F13" s="5"/>
      <c r="G13" s="5"/>
      <c r="H13" s="5"/>
      <c r="I13" s="5"/>
      <c r="J13" s="5"/>
      <c r="K13" s="5"/>
      <c r="L13" s="5"/>
    </row>
    <row r="14" spans="1:12" ht="15.75" thickBot="1" x14ac:dyDescent="0.3">
      <c r="A14" s="5"/>
      <c r="B14" s="16"/>
      <c r="C14" s="17"/>
      <c r="D14" s="5"/>
      <c r="E14" s="5"/>
      <c r="F14" s="5"/>
      <c r="G14" s="5"/>
      <c r="H14" s="5"/>
      <c r="I14" s="5"/>
      <c r="J14" s="5"/>
      <c r="K14" s="5"/>
      <c r="L14" s="5"/>
    </row>
    <row r="15" spans="1:12" ht="16.5" thickBot="1" x14ac:dyDescent="0.3">
      <c r="A15" s="268" t="s">
        <v>9</v>
      </c>
      <c r="B15" s="269"/>
      <c r="C15" s="269"/>
      <c r="D15" s="270"/>
      <c r="E15" s="271" t="s">
        <v>10</v>
      </c>
      <c r="F15" s="272"/>
      <c r="G15" s="272"/>
      <c r="H15" s="272"/>
      <c r="I15" s="273"/>
      <c r="J15" s="273"/>
      <c r="K15" s="273"/>
      <c r="L15" s="274"/>
    </row>
    <row r="16" spans="1:12" ht="51.75" x14ac:dyDescent="0.25">
      <c r="A16" s="20" t="s">
        <v>11</v>
      </c>
      <c r="B16" s="20"/>
      <c r="C16" s="21" t="s">
        <v>12</v>
      </c>
      <c r="D16" s="20"/>
      <c r="E16" s="22" t="s">
        <v>13</v>
      </c>
      <c r="F16" s="23" t="s">
        <v>143</v>
      </c>
      <c r="G16" s="22" t="s">
        <v>13</v>
      </c>
      <c r="H16" s="23" t="s">
        <v>15</v>
      </c>
      <c r="I16" s="23" t="s">
        <v>15</v>
      </c>
      <c r="J16" s="22" t="s">
        <v>16</v>
      </c>
      <c r="K16" s="22" t="s">
        <v>17</v>
      </c>
      <c r="L16" s="24" t="s">
        <v>18</v>
      </c>
    </row>
    <row r="17" spans="1:12" ht="65.25" thickBot="1" x14ac:dyDescent="0.3">
      <c r="A17" s="25" t="s">
        <v>19</v>
      </c>
      <c r="B17" s="26" t="s">
        <v>20</v>
      </c>
      <c r="C17" s="27" t="s">
        <v>21</v>
      </c>
      <c r="D17" s="26" t="s">
        <v>22</v>
      </c>
      <c r="E17" s="28" t="s">
        <v>23</v>
      </c>
      <c r="F17" s="29"/>
      <c r="G17" s="28" t="s">
        <v>24</v>
      </c>
      <c r="H17" s="75" t="s">
        <v>25</v>
      </c>
      <c r="I17" s="75" t="s">
        <v>26</v>
      </c>
      <c r="J17" s="30"/>
      <c r="K17" s="30"/>
      <c r="L17" s="30"/>
    </row>
    <row r="18" spans="1:12" x14ac:dyDescent="0.25">
      <c r="A18" s="218">
        <v>1</v>
      </c>
      <c r="B18" s="221" t="s">
        <v>511</v>
      </c>
      <c r="C18" s="222" t="s">
        <v>36</v>
      </c>
      <c r="D18" s="223">
        <v>15</v>
      </c>
      <c r="E18" s="76"/>
      <c r="F18" s="77"/>
      <c r="G18" s="76"/>
      <c r="H18" s="76">
        <f>D18*E18</f>
        <v>0</v>
      </c>
      <c r="I18" s="78">
        <f>D18*G18</f>
        <v>0</v>
      </c>
      <c r="J18" s="79"/>
      <c r="K18" s="79"/>
      <c r="L18" s="95"/>
    </row>
    <row r="19" spans="1:12" x14ac:dyDescent="0.25">
      <c r="A19" s="218">
        <v>2</v>
      </c>
      <c r="B19" s="221" t="s">
        <v>512</v>
      </c>
      <c r="C19" s="222" t="s">
        <v>36</v>
      </c>
      <c r="D19" s="224">
        <v>15</v>
      </c>
      <c r="E19" s="76"/>
      <c r="F19" s="77"/>
      <c r="G19" s="76"/>
      <c r="H19" s="76">
        <f t="shared" ref="H19:H33" si="0">D19*E19</f>
        <v>0</v>
      </c>
      <c r="I19" s="78">
        <f t="shared" ref="I19:I33" si="1">D19*G19</f>
        <v>0</v>
      </c>
      <c r="J19" s="79"/>
      <c r="K19" s="79"/>
      <c r="L19" s="95"/>
    </row>
    <row r="20" spans="1:12" x14ac:dyDescent="0.25">
      <c r="A20" s="218">
        <v>3</v>
      </c>
      <c r="B20" s="40" t="s">
        <v>513</v>
      </c>
      <c r="C20" s="222" t="s">
        <v>36</v>
      </c>
      <c r="D20" s="224">
        <v>100</v>
      </c>
      <c r="E20" s="81"/>
      <c r="F20" s="96"/>
      <c r="G20" s="76"/>
      <c r="H20" s="76">
        <f t="shared" si="0"/>
        <v>0</v>
      </c>
      <c r="I20" s="78">
        <f t="shared" si="1"/>
        <v>0</v>
      </c>
      <c r="J20" s="83"/>
      <c r="K20" s="83"/>
      <c r="L20" s="97"/>
    </row>
    <row r="21" spans="1:12" x14ac:dyDescent="0.25">
      <c r="A21" s="218">
        <v>4</v>
      </c>
      <c r="B21" s="221" t="s">
        <v>514</v>
      </c>
      <c r="C21" s="222" t="s">
        <v>36</v>
      </c>
      <c r="D21" s="223">
        <v>0</v>
      </c>
      <c r="E21" s="81"/>
      <c r="F21" s="96"/>
      <c r="G21" s="76"/>
      <c r="H21" s="76">
        <f t="shared" si="0"/>
        <v>0</v>
      </c>
      <c r="I21" s="78">
        <f t="shared" si="1"/>
        <v>0</v>
      </c>
      <c r="J21" s="83"/>
      <c r="K21" s="83"/>
      <c r="L21" s="97"/>
    </row>
    <row r="22" spans="1:12" x14ac:dyDescent="0.25">
      <c r="A22" s="218">
        <v>5</v>
      </c>
      <c r="B22" s="221" t="s">
        <v>515</v>
      </c>
      <c r="C22" s="222" t="s">
        <v>36</v>
      </c>
      <c r="D22" s="223">
        <v>15</v>
      </c>
      <c r="E22" s="81"/>
      <c r="F22" s="96"/>
      <c r="G22" s="76"/>
      <c r="H22" s="76">
        <f t="shared" si="0"/>
        <v>0</v>
      </c>
      <c r="I22" s="78">
        <f t="shared" si="1"/>
        <v>0</v>
      </c>
      <c r="J22" s="83"/>
      <c r="K22" s="83"/>
      <c r="L22" s="97"/>
    </row>
    <row r="23" spans="1:12" x14ac:dyDescent="0.25">
      <c r="A23" s="218">
        <v>6</v>
      </c>
      <c r="B23" s="221" t="s">
        <v>516</v>
      </c>
      <c r="C23" s="222" t="s">
        <v>36</v>
      </c>
      <c r="D23" s="223">
        <v>25</v>
      </c>
      <c r="E23" s="81"/>
      <c r="F23" s="96"/>
      <c r="G23" s="76"/>
      <c r="H23" s="76">
        <f t="shared" si="0"/>
        <v>0</v>
      </c>
      <c r="I23" s="78">
        <f t="shared" si="1"/>
        <v>0</v>
      </c>
      <c r="J23" s="83"/>
      <c r="K23" s="83"/>
      <c r="L23" s="97"/>
    </row>
    <row r="24" spans="1:12" x14ac:dyDescent="0.25">
      <c r="A24" s="218">
        <v>7</v>
      </c>
      <c r="B24" s="221" t="s">
        <v>517</v>
      </c>
      <c r="C24" s="222" t="s">
        <v>36</v>
      </c>
      <c r="D24" s="224">
        <v>25</v>
      </c>
      <c r="E24" s="81"/>
      <c r="F24" s="96"/>
      <c r="G24" s="76"/>
      <c r="H24" s="76">
        <f t="shared" si="0"/>
        <v>0</v>
      </c>
      <c r="I24" s="78">
        <f t="shared" si="1"/>
        <v>0</v>
      </c>
      <c r="J24" s="83"/>
      <c r="K24" s="83"/>
      <c r="L24" s="97"/>
    </row>
    <row r="25" spans="1:12" x14ac:dyDescent="0.25">
      <c r="A25" s="218">
        <v>8</v>
      </c>
      <c r="B25" s="221" t="s">
        <v>518</v>
      </c>
      <c r="C25" s="222" t="s">
        <v>36</v>
      </c>
      <c r="D25" s="223">
        <v>5</v>
      </c>
      <c r="E25" s="81"/>
      <c r="F25" s="96"/>
      <c r="G25" s="76"/>
      <c r="H25" s="76">
        <f t="shared" si="0"/>
        <v>0</v>
      </c>
      <c r="I25" s="78">
        <f t="shared" si="1"/>
        <v>0</v>
      </c>
      <c r="J25" s="83"/>
      <c r="K25" s="83"/>
      <c r="L25" s="97"/>
    </row>
    <row r="26" spans="1:12" x14ac:dyDescent="0.25">
      <c r="A26" s="218">
        <v>9</v>
      </c>
      <c r="B26" s="221" t="s">
        <v>519</v>
      </c>
      <c r="C26" s="222" t="s">
        <v>520</v>
      </c>
      <c r="D26" s="224">
        <v>15</v>
      </c>
      <c r="E26" s="81"/>
      <c r="F26" s="96"/>
      <c r="G26" s="76"/>
      <c r="H26" s="76">
        <f t="shared" si="0"/>
        <v>0</v>
      </c>
      <c r="I26" s="78">
        <f t="shared" si="1"/>
        <v>0</v>
      </c>
      <c r="J26" s="83"/>
      <c r="K26" s="83"/>
      <c r="L26" s="97"/>
    </row>
    <row r="27" spans="1:12" x14ac:dyDescent="0.25">
      <c r="A27" s="218">
        <v>10</v>
      </c>
      <c r="B27" s="221" t="s">
        <v>521</v>
      </c>
      <c r="C27" s="222" t="s">
        <v>36</v>
      </c>
      <c r="D27" s="224">
        <v>2</v>
      </c>
      <c r="E27" s="81"/>
      <c r="F27" s="96"/>
      <c r="G27" s="76"/>
      <c r="H27" s="76">
        <f t="shared" si="0"/>
        <v>0</v>
      </c>
      <c r="I27" s="78">
        <f t="shared" si="1"/>
        <v>0</v>
      </c>
      <c r="J27" s="83"/>
      <c r="K27" s="83"/>
      <c r="L27" s="97"/>
    </row>
    <row r="28" spans="1:12" x14ac:dyDescent="0.25">
      <c r="A28" s="218">
        <v>11</v>
      </c>
      <c r="B28" s="221" t="s">
        <v>522</v>
      </c>
      <c r="C28" s="222" t="s">
        <v>523</v>
      </c>
      <c r="D28" s="223">
        <v>5</v>
      </c>
      <c r="E28" s="81"/>
      <c r="F28" s="96"/>
      <c r="G28" s="76"/>
      <c r="H28" s="76">
        <f t="shared" si="0"/>
        <v>0</v>
      </c>
      <c r="I28" s="78">
        <f t="shared" si="1"/>
        <v>0</v>
      </c>
      <c r="J28" s="83"/>
      <c r="K28" s="83"/>
      <c r="L28" s="97"/>
    </row>
    <row r="29" spans="1:12" x14ac:dyDescent="0.25">
      <c r="A29" s="218">
        <v>12</v>
      </c>
      <c r="B29" s="221" t="s">
        <v>524</v>
      </c>
      <c r="C29" s="222" t="s">
        <v>36</v>
      </c>
      <c r="D29" s="223">
        <v>5</v>
      </c>
      <c r="E29" s="81"/>
      <c r="F29" s="96"/>
      <c r="G29" s="76"/>
      <c r="H29" s="76">
        <f t="shared" si="0"/>
        <v>0</v>
      </c>
      <c r="I29" s="78">
        <f t="shared" si="1"/>
        <v>0</v>
      </c>
      <c r="J29" s="83"/>
      <c r="K29" s="83"/>
      <c r="L29" s="97"/>
    </row>
    <row r="30" spans="1:12" x14ac:dyDescent="0.25">
      <c r="A30" s="218">
        <v>13</v>
      </c>
      <c r="B30" s="221" t="s">
        <v>525</v>
      </c>
      <c r="C30" s="222" t="s">
        <v>520</v>
      </c>
      <c r="D30" s="223">
        <v>5</v>
      </c>
      <c r="E30" s="81"/>
      <c r="F30" s="96"/>
      <c r="G30" s="76"/>
      <c r="H30" s="76">
        <f t="shared" si="0"/>
        <v>0</v>
      </c>
      <c r="I30" s="78">
        <f t="shared" si="1"/>
        <v>0</v>
      </c>
      <c r="J30" s="83"/>
      <c r="K30" s="83"/>
      <c r="L30" s="97"/>
    </row>
    <row r="31" spans="1:12" x14ac:dyDescent="0.25">
      <c r="A31" s="218">
        <v>14</v>
      </c>
      <c r="B31" s="221" t="s">
        <v>526</v>
      </c>
      <c r="C31" s="222" t="s">
        <v>36</v>
      </c>
      <c r="D31" s="224">
        <v>0</v>
      </c>
      <c r="E31" s="81"/>
      <c r="F31" s="96"/>
      <c r="G31" s="76"/>
      <c r="H31" s="76">
        <f t="shared" si="0"/>
        <v>0</v>
      </c>
      <c r="I31" s="78">
        <f t="shared" si="1"/>
        <v>0</v>
      </c>
      <c r="J31" s="83"/>
      <c r="K31" s="83"/>
      <c r="L31" s="97"/>
    </row>
    <row r="32" spans="1:12" x14ac:dyDescent="0.25">
      <c r="A32" s="218">
        <v>15</v>
      </c>
      <c r="B32" s="221" t="s">
        <v>527</v>
      </c>
      <c r="C32" s="222" t="s">
        <v>36</v>
      </c>
      <c r="D32" s="223">
        <v>0</v>
      </c>
      <c r="E32" s="81"/>
      <c r="F32" s="96"/>
      <c r="G32" s="76"/>
      <c r="H32" s="76">
        <f t="shared" si="0"/>
        <v>0</v>
      </c>
      <c r="I32" s="78">
        <f t="shared" si="1"/>
        <v>0</v>
      </c>
      <c r="J32" s="83"/>
      <c r="K32" s="83"/>
      <c r="L32" s="97"/>
    </row>
    <row r="33" spans="1:12" x14ac:dyDescent="0.25">
      <c r="A33" s="218">
        <v>16</v>
      </c>
      <c r="B33" s="40" t="s">
        <v>528</v>
      </c>
      <c r="C33" s="41" t="s">
        <v>36</v>
      </c>
      <c r="D33" s="229">
        <v>5</v>
      </c>
      <c r="E33" s="81"/>
      <c r="F33" s="96"/>
      <c r="G33" s="76"/>
      <c r="H33" s="76">
        <f t="shared" si="0"/>
        <v>0</v>
      </c>
      <c r="I33" s="78">
        <f t="shared" si="1"/>
        <v>0</v>
      </c>
      <c r="J33" s="83"/>
      <c r="K33" s="83"/>
      <c r="L33" s="97"/>
    </row>
    <row r="34" spans="1:12" x14ac:dyDescent="0.25">
      <c r="A34" s="65"/>
      <c r="B34" s="85" t="s">
        <v>138</v>
      </c>
      <c r="C34" s="67"/>
      <c r="D34" s="67"/>
      <c r="E34" s="87"/>
      <c r="F34" s="87"/>
      <c r="G34" s="87"/>
      <c r="H34" s="69">
        <v>0</v>
      </c>
      <c r="I34" s="88">
        <v>0</v>
      </c>
      <c r="J34" s="68"/>
      <c r="K34" s="68"/>
      <c r="L34" s="98">
        <v>0</v>
      </c>
    </row>
    <row r="35" spans="1:12" x14ac:dyDescent="0.25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</row>
    <row r="36" spans="1:12" x14ac:dyDescent="0.25">
      <c r="A36" s="71"/>
      <c r="B36" s="71"/>
      <c r="C36" s="71"/>
      <c r="D36" s="71"/>
      <c r="E36" s="92"/>
      <c r="F36" s="92"/>
      <c r="G36" s="92"/>
      <c r="H36" s="92"/>
      <c r="I36" s="71" t="s">
        <v>167</v>
      </c>
      <c r="J36" s="71"/>
      <c r="K36" s="71"/>
      <c r="L36" s="71"/>
    </row>
    <row r="37" spans="1:12" x14ac:dyDescent="0.25">
      <c r="A37" s="89"/>
      <c r="B37" s="71"/>
      <c r="C37" s="99"/>
      <c r="D37" s="89"/>
      <c r="E37" s="92"/>
      <c r="F37" s="92"/>
      <c r="G37" s="92"/>
      <c r="H37" s="92"/>
      <c r="I37" s="94"/>
      <c r="J37" s="71"/>
      <c r="K37" s="71"/>
      <c r="L37" s="71"/>
    </row>
    <row r="38" spans="1:12" x14ac:dyDescent="0.25">
      <c r="A38" s="89"/>
      <c r="B38" s="71"/>
      <c r="C38" s="99"/>
      <c r="D38" s="71"/>
      <c r="E38" s="71"/>
      <c r="F38" s="71"/>
      <c r="G38" s="71"/>
      <c r="H38" s="71"/>
      <c r="I38" s="71"/>
      <c r="J38" s="71"/>
      <c r="K38" s="71"/>
      <c r="L38" s="71"/>
    </row>
    <row r="39" spans="1:12" x14ac:dyDescent="0.25">
      <c r="A39" s="89"/>
      <c r="B39" s="71" t="s">
        <v>168</v>
      </c>
      <c r="C39" s="99"/>
      <c r="D39" s="89"/>
      <c r="E39" s="92"/>
      <c r="F39" s="92"/>
      <c r="G39" s="92"/>
      <c r="H39" s="92"/>
      <c r="I39" s="71"/>
      <c r="J39" s="71"/>
      <c r="K39" s="71"/>
      <c r="L39" s="71"/>
    </row>
    <row r="40" spans="1:12" x14ac:dyDescent="0.25">
      <c r="A40" s="71"/>
      <c r="B40" s="71" t="s">
        <v>139</v>
      </c>
      <c r="C40" s="92"/>
      <c r="D40" s="71"/>
      <c r="E40" s="71"/>
      <c r="F40" s="71"/>
      <c r="G40" s="71"/>
      <c r="H40" s="71"/>
      <c r="I40" s="71"/>
      <c r="J40" s="71"/>
      <c r="K40" s="71"/>
      <c r="L40" s="71"/>
    </row>
  </sheetData>
  <sheetProtection password="C551" sheet="1" objects="1" scenarios="1"/>
  <mergeCells count="2">
    <mergeCell ref="A15:D15"/>
    <mergeCell ref="E15:L1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E18" sqref="E18"/>
    </sheetView>
  </sheetViews>
  <sheetFormatPr defaultRowHeight="15" x14ac:dyDescent="0.25"/>
  <cols>
    <col min="2" max="2" width="52.5703125" bestFit="1" customWidth="1"/>
    <col min="5" max="5" width="10.5703125" customWidth="1"/>
    <col min="7" max="7" width="11" customWidth="1"/>
    <col min="8" max="9" width="16.28515625" bestFit="1" customWidth="1"/>
    <col min="10" max="10" width="23.7109375" bestFit="1" customWidth="1"/>
    <col min="11" max="11" width="23.5703125" bestFit="1" customWidth="1"/>
  </cols>
  <sheetData>
    <row r="1" spans="1:12" ht="20.25" x14ac:dyDescent="0.3">
      <c r="A1" s="74"/>
      <c r="B1" s="2" t="s">
        <v>0</v>
      </c>
      <c r="C1" s="3"/>
      <c r="D1" s="4"/>
      <c r="E1" s="4"/>
      <c r="F1" s="4"/>
      <c r="G1" s="4"/>
      <c r="H1" s="4"/>
      <c r="I1" s="4"/>
      <c r="J1" s="5"/>
      <c r="K1" s="5"/>
      <c r="L1" s="5"/>
    </row>
    <row r="2" spans="1:12" ht="20.25" x14ac:dyDescent="0.3">
      <c r="A2" s="74"/>
      <c r="B2" s="6"/>
      <c r="C2" s="7"/>
      <c r="D2" s="8"/>
      <c r="E2" s="4"/>
      <c r="F2" s="4"/>
      <c r="G2" s="4"/>
      <c r="H2" s="4"/>
      <c r="I2" s="4"/>
      <c r="J2" s="5"/>
      <c r="K2" s="5"/>
      <c r="L2" s="5"/>
    </row>
    <row r="3" spans="1:12" ht="20.25" x14ac:dyDescent="0.3">
      <c r="A3" s="74"/>
      <c r="B3" s="9"/>
      <c r="C3" s="7"/>
      <c r="D3" s="8"/>
      <c r="E3" s="4"/>
      <c r="F3" s="4"/>
      <c r="G3" s="4"/>
      <c r="H3" s="4"/>
      <c r="I3" s="4"/>
      <c r="J3" s="5"/>
      <c r="K3" s="5"/>
      <c r="L3" s="5"/>
    </row>
    <row r="4" spans="1:12" ht="20.25" x14ac:dyDescent="0.3">
      <c r="A4" s="74"/>
      <c r="B4" s="9"/>
      <c r="C4" s="3"/>
      <c r="D4" s="4"/>
      <c r="E4" s="4"/>
      <c r="F4" s="4"/>
      <c r="G4" s="4"/>
      <c r="H4" s="4"/>
      <c r="I4" s="4"/>
      <c r="J4" s="5"/>
      <c r="K4" s="5"/>
      <c r="L4" s="5"/>
    </row>
    <row r="5" spans="1:12" ht="20.25" x14ac:dyDescent="0.3">
      <c r="A5" s="74"/>
      <c r="B5" s="10" t="s">
        <v>1</v>
      </c>
      <c r="C5" s="3"/>
      <c r="D5" s="4"/>
      <c r="E5" s="4"/>
      <c r="F5" s="4"/>
      <c r="G5" s="4"/>
      <c r="H5" s="4"/>
      <c r="I5" s="4"/>
      <c r="J5" s="5"/>
      <c r="K5" s="5"/>
      <c r="L5" s="5"/>
    </row>
    <row r="6" spans="1:12" ht="20.25" x14ac:dyDescent="0.3">
      <c r="A6" s="74"/>
      <c r="B6" s="4"/>
      <c r="C6" s="3"/>
      <c r="D6" s="4"/>
      <c r="E6" s="4"/>
      <c r="F6" s="4"/>
      <c r="G6" s="4"/>
      <c r="H6" s="4"/>
      <c r="I6" s="4"/>
      <c r="J6" s="5"/>
      <c r="K6" s="5"/>
      <c r="L6" s="5"/>
    </row>
    <row r="7" spans="1:12" ht="20.25" x14ac:dyDescent="0.3">
      <c r="A7" s="74"/>
      <c r="B7" s="11" t="s">
        <v>2</v>
      </c>
      <c r="C7" s="3"/>
      <c r="D7" s="4"/>
      <c r="E7" s="4"/>
      <c r="F7" s="4"/>
      <c r="G7" s="4"/>
      <c r="H7" s="4"/>
      <c r="I7" s="4"/>
      <c r="J7" s="5"/>
      <c r="K7" s="5"/>
      <c r="L7" s="5"/>
    </row>
    <row r="8" spans="1:12" ht="15.75" x14ac:dyDescent="0.25">
      <c r="A8" s="4"/>
      <c r="B8" s="12" t="s">
        <v>3</v>
      </c>
      <c r="C8" s="3"/>
      <c r="D8" s="4" t="s">
        <v>4</v>
      </c>
      <c r="E8" s="13"/>
      <c r="F8" s="13"/>
      <c r="G8" s="13"/>
      <c r="H8" s="13"/>
      <c r="I8" s="4"/>
      <c r="J8" s="5"/>
      <c r="K8" s="5"/>
      <c r="L8" s="5"/>
    </row>
    <row r="9" spans="1:12" x14ac:dyDescent="0.25">
      <c r="A9" s="4"/>
      <c r="B9" s="4" t="s">
        <v>5</v>
      </c>
      <c r="C9" s="3"/>
      <c r="D9" s="4"/>
      <c r="E9" s="4"/>
      <c r="F9" s="4"/>
      <c r="G9" s="4"/>
      <c r="H9" s="4"/>
      <c r="I9" s="4"/>
      <c r="J9" s="5"/>
      <c r="K9" s="5"/>
      <c r="L9" s="5"/>
    </row>
    <row r="10" spans="1:12" x14ac:dyDescent="0.25">
      <c r="A10" s="4"/>
      <c r="B10" s="4" t="s">
        <v>6</v>
      </c>
      <c r="C10" s="3"/>
      <c r="D10" s="4"/>
      <c r="E10" s="4"/>
      <c r="F10" s="4"/>
      <c r="G10" s="4"/>
      <c r="H10" s="4"/>
      <c r="I10" s="4"/>
      <c r="J10" s="5"/>
      <c r="K10" s="5"/>
      <c r="L10" s="5"/>
    </row>
    <row r="11" spans="1:12" x14ac:dyDescent="0.25">
      <c r="A11" s="4"/>
      <c r="B11" s="4"/>
      <c r="C11" s="3"/>
      <c r="D11" s="4"/>
      <c r="E11" s="4"/>
      <c r="F11" s="4"/>
      <c r="G11" s="4"/>
      <c r="H11" s="4"/>
      <c r="I11" s="4"/>
      <c r="J11" s="5"/>
      <c r="K11" s="5"/>
      <c r="L11" s="5"/>
    </row>
    <row r="12" spans="1:12" x14ac:dyDescent="0.25">
      <c r="A12" s="4"/>
      <c r="B12" s="14" t="s">
        <v>7</v>
      </c>
      <c r="C12" s="3"/>
      <c r="D12" s="4"/>
      <c r="E12" s="4"/>
      <c r="F12" s="4"/>
      <c r="G12" s="4"/>
      <c r="H12" s="4"/>
      <c r="I12" s="4"/>
      <c r="J12" s="5"/>
      <c r="K12" s="5"/>
      <c r="L12" s="5"/>
    </row>
    <row r="13" spans="1:12" x14ac:dyDescent="0.25">
      <c r="A13" s="5"/>
      <c r="B13" s="16" t="s">
        <v>529</v>
      </c>
      <c r="C13" s="17"/>
      <c r="D13" s="5"/>
      <c r="E13" s="5"/>
      <c r="F13" s="5"/>
      <c r="G13" s="5"/>
      <c r="H13" s="5"/>
      <c r="I13" s="5"/>
      <c r="J13" s="5"/>
      <c r="K13" s="5"/>
      <c r="L13" s="5"/>
    </row>
    <row r="14" spans="1:12" ht="15.75" thickBot="1" x14ac:dyDescent="0.3">
      <c r="A14" s="5"/>
      <c r="B14" s="16"/>
      <c r="C14" s="17"/>
      <c r="D14" s="5"/>
      <c r="E14" s="5"/>
      <c r="F14" s="5"/>
      <c r="G14" s="5"/>
      <c r="H14" s="5"/>
      <c r="I14" s="5"/>
      <c r="J14" s="5"/>
      <c r="K14" s="5"/>
      <c r="L14" s="5"/>
    </row>
    <row r="15" spans="1:12" ht="16.5" thickBot="1" x14ac:dyDescent="0.3">
      <c r="A15" s="268" t="s">
        <v>9</v>
      </c>
      <c r="B15" s="269"/>
      <c r="C15" s="269"/>
      <c r="D15" s="270"/>
      <c r="E15" s="271" t="s">
        <v>10</v>
      </c>
      <c r="F15" s="272"/>
      <c r="G15" s="272"/>
      <c r="H15" s="272"/>
      <c r="I15" s="273"/>
      <c r="J15" s="273"/>
      <c r="K15" s="273"/>
      <c r="L15" s="274"/>
    </row>
    <row r="16" spans="1:12" ht="51.75" x14ac:dyDescent="0.25">
      <c r="A16" s="20" t="s">
        <v>11</v>
      </c>
      <c r="B16" s="20"/>
      <c r="C16" s="21" t="s">
        <v>12</v>
      </c>
      <c r="D16" s="20"/>
      <c r="E16" s="22" t="s">
        <v>13</v>
      </c>
      <c r="F16" s="23" t="s">
        <v>143</v>
      </c>
      <c r="G16" s="22" t="s">
        <v>13</v>
      </c>
      <c r="H16" s="23" t="s">
        <v>15</v>
      </c>
      <c r="I16" s="23" t="s">
        <v>15</v>
      </c>
      <c r="J16" s="22" t="s">
        <v>16</v>
      </c>
      <c r="K16" s="22" t="s">
        <v>17</v>
      </c>
      <c r="L16" s="24" t="s">
        <v>18</v>
      </c>
    </row>
    <row r="17" spans="1:12" ht="44.25" customHeight="1" thickBot="1" x14ac:dyDescent="0.3">
      <c r="A17" s="25" t="s">
        <v>19</v>
      </c>
      <c r="B17" s="26" t="s">
        <v>20</v>
      </c>
      <c r="C17" s="27" t="s">
        <v>21</v>
      </c>
      <c r="D17" s="26" t="s">
        <v>22</v>
      </c>
      <c r="E17" s="28" t="s">
        <v>23</v>
      </c>
      <c r="F17" s="29"/>
      <c r="G17" s="28" t="s">
        <v>24</v>
      </c>
      <c r="H17" s="75" t="s">
        <v>25</v>
      </c>
      <c r="I17" s="75" t="s">
        <v>26</v>
      </c>
      <c r="J17" s="30"/>
      <c r="K17" s="30"/>
      <c r="L17" s="30"/>
    </row>
    <row r="18" spans="1:12" x14ac:dyDescent="0.25">
      <c r="A18" s="218">
        <v>1</v>
      </c>
      <c r="B18" s="40" t="s">
        <v>530</v>
      </c>
      <c r="C18" s="222" t="s">
        <v>36</v>
      </c>
      <c r="D18" s="223">
        <v>10</v>
      </c>
      <c r="E18" s="76"/>
      <c r="F18" s="77"/>
      <c r="G18" s="76"/>
      <c r="H18" s="76">
        <f>D18*E18</f>
        <v>0</v>
      </c>
      <c r="I18" s="78">
        <f>D18*G18</f>
        <v>0</v>
      </c>
      <c r="J18" s="79"/>
      <c r="K18" s="79"/>
      <c r="L18" s="95"/>
    </row>
    <row r="19" spans="1:12" x14ac:dyDescent="0.25">
      <c r="A19" s="218">
        <v>2</v>
      </c>
      <c r="B19" s="221" t="s">
        <v>531</v>
      </c>
      <c r="C19" s="222" t="s">
        <v>36</v>
      </c>
      <c r="D19" s="223">
        <v>20</v>
      </c>
      <c r="E19" s="76"/>
      <c r="F19" s="77"/>
      <c r="G19" s="76"/>
      <c r="H19" s="76">
        <f>D19*E19</f>
        <v>0</v>
      </c>
      <c r="I19" s="78">
        <f>D19*G19</f>
        <v>0</v>
      </c>
      <c r="J19" s="79"/>
      <c r="K19" s="79"/>
      <c r="L19" s="95"/>
    </row>
    <row r="20" spans="1:12" x14ac:dyDescent="0.25">
      <c r="A20" s="65"/>
      <c r="B20" s="85" t="s">
        <v>138</v>
      </c>
      <c r="C20" s="67"/>
      <c r="D20" s="67"/>
      <c r="E20" s="87"/>
      <c r="F20" s="87"/>
      <c r="G20" s="87"/>
      <c r="H20" s="69">
        <v>0</v>
      </c>
      <c r="I20" s="88">
        <v>0</v>
      </c>
      <c r="J20" s="68"/>
      <c r="K20" s="68"/>
      <c r="L20" s="98">
        <v>0</v>
      </c>
    </row>
    <row r="21" spans="1:12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</row>
    <row r="22" spans="1:12" x14ac:dyDescent="0.25">
      <c r="A22" s="71"/>
      <c r="B22" s="71"/>
      <c r="C22" s="71"/>
      <c r="D22" s="71"/>
      <c r="E22" s="92"/>
      <c r="F22" s="92"/>
      <c r="G22" s="92"/>
      <c r="H22" s="92"/>
      <c r="I22" s="71" t="s">
        <v>167</v>
      </c>
      <c r="J22" s="71"/>
      <c r="K22" s="71"/>
      <c r="L22" s="71"/>
    </row>
    <row r="23" spans="1:12" x14ac:dyDescent="0.25">
      <c r="A23" s="89"/>
      <c r="B23" s="71"/>
      <c r="C23" s="99"/>
      <c r="D23" s="89"/>
      <c r="E23" s="92"/>
      <c r="F23" s="92"/>
      <c r="G23" s="92"/>
      <c r="H23" s="92"/>
      <c r="I23" s="94"/>
      <c r="J23" s="71"/>
      <c r="K23" s="71"/>
      <c r="L23" s="71"/>
    </row>
    <row r="24" spans="1:12" x14ac:dyDescent="0.25">
      <c r="A24" s="89"/>
      <c r="B24" s="71"/>
      <c r="C24" s="99"/>
      <c r="D24" s="71"/>
      <c r="E24" s="71"/>
      <c r="F24" s="71"/>
      <c r="G24" s="71"/>
      <c r="H24" s="71"/>
      <c r="I24" s="71"/>
      <c r="J24" s="71"/>
      <c r="K24" s="71"/>
      <c r="L24" s="71"/>
    </row>
    <row r="25" spans="1:12" x14ac:dyDescent="0.25">
      <c r="A25" s="89"/>
      <c r="B25" s="71" t="s">
        <v>168</v>
      </c>
      <c r="C25" s="99"/>
      <c r="D25" s="89"/>
      <c r="E25" s="92"/>
      <c r="F25" s="92"/>
      <c r="G25" s="92"/>
      <c r="H25" s="92"/>
      <c r="I25" s="71"/>
      <c r="J25" s="71"/>
      <c r="K25" s="71"/>
      <c r="L25" s="71"/>
    </row>
    <row r="26" spans="1:12" x14ac:dyDescent="0.25">
      <c r="A26" s="71"/>
      <c r="B26" s="71" t="s">
        <v>139</v>
      </c>
      <c r="C26" s="92"/>
      <c r="D26" s="71"/>
      <c r="E26" s="71"/>
      <c r="F26" s="71"/>
      <c r="G26" s="71"/>
      <c r="H26" s="71"/>
      <c r="I26" s="71"/>
      <c r="J26" s="71"/>
      <c r="K26" s="71"/>
      <c r="L26" s="71"/>
    </row>
  </sheetData>
  <sheetProtection password="C551" sheet="1" objects="1" scenarios="1"/>
  <mergeCells count="2">
    <mergeCell ref="A15:D15"/>
    <mergeCell ref="E15:L1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E19" sqref="E19"/>
    </sheetView>
  </sheetViews>
  <sheetFormatPr defaultRowHeight="15" x14ac:dyDescent="0.25"/>
  <cols>
    <col min="2" max="2" width="52.5703125" bestFit="1" customWidth="1"/>
    <col min="3" max="3" width="7.140625" customWidth="1"/>
    <col min="4" max="4" width="8.140625" bestFit="1" customWidth="1"/>
    <col min="5" max="5" width="10.42578125" customWidth="1"/>
    <col min="7" max="7" width="11.7109375" customWidth="1"/>
    <col min="8" max="9" width="16.28515625" bestFit="1" customWidth="1"/>
    <col min="10" max="10" width="23.7109375" bestFit="1" customWidth="1"/>
    <col min="11" max="11" width="23.5703125" bestFit="1" customWidth="1"/>
  </cols>
  <sheetData>
    <row r="1" spans="1:12" ht="20.25" x14ac:dyDescent="0.3">
      <c r="A1" s="74"/>
      <c r="B1" s="2" t="s">
        <v>0</v>
      </c>
      <c r="C1" s="3"/>
      <c r="D1" s="4"/>
      <c r="E1" s="4"/>
      <c r="F1" s="4"/>
      <c r="G1" s="4"/>
      <c r="H1" s="4"/>
      <c r="I1" s="4"/>
      <c r="J1" s="5"/>
      <c r="K1" s="5"/>
      <c r="L1" s="5"/>
    </row>
    <row r="2" spans="1:12" ht="20.25" x14ac:dyDescent="0.3">
      <c r="A2" s="74"/>
      <c r="B2" s="6"/>
      <c r="C2" s="7"/>
      <c r="D2" s="8"/>
      <c r="E2" s="4"/>
      <c r="F2" s="4"/>
      <c r="G2" s="4"/>
      <c r="H2" s="4"/>
      <c r="I2" s="4"/>
      <c r="J2" s="5"/>
      <c r="K2" s="5"/>
      <c r="L2" s="5"/>
    </row>
    <row r="3" spans="1:12" ht="20.25" x14ac:dyDescent="0.3">
      <c r="A3" s="74"/>
      <c r="B3" s="9"/>
      <c r="C3" s="7"/>
      <c r="D3" s="8"/>
      <c r="E3" s="4"/>
      <c r="F3" s="4"/>
      <c r="G3" s="4"/>
      <c r="H3" s="4"/>
      <c r="I3" s="4"/>
      <c r="J3" s="5"/>
      <c r="K3" s="5"/>
      <c r="L3" s="5"/>
    </row>
    <row r="4" spans="1:12" ht="20.25" x14ac:dyDescent="0.3">
      <c r="A4" s="74"/>
      <c r="B4" s="9"/>
      <c r="C4" s="3"/>
      <c r="D4" s="4"/>
      <c r="E4" s="4"/>
      <c r="F4" s="4"/>
      <c r="G4" s="4"/>
      <c r="H4" s="4"/>
      <c r="I4" s="4"/>
      <c r="J4" s="5"/>
      <c r="K4" s="5"/>
      <c r="L4" s="5"/>
    </row>
    <row r="5" spans="1:12" ht="20.25" x14ac:dyDescent="0.3">
      <c r="A5" s="74"/>
      <c r="B5" s="10" t="s">
        <v>1</v>
      </c>
      <c r="C5" s="3"/>
      <c r="D5" s="4"/>
      <c r="E5" s="4"/>
      <c r="F5" s="4"/>
      <c r="G5" s="4"/>
      <c r="H5" s="4"/>
      <c r="I5" s="4"/>
      <c r="J5" s="5"/>
      <c r="K5" s="5"/>
      <c r="L5" s="5"/>
    </row>
    <row r="6" spans="1:12" ht="20.25" x14ac:dyDescent="0.3">
      <c r="A6" s="74"/>
      <c r="B6" s="4"/>
      <c r="C6" s="3"/>
      <c r="D6" s="4"/>
      <c r="E6" s="4"/>
      <c r="F6" s="4"/>
      <c r="G6" s="4"/>
      <c r="H6" s="4"/>
      <c r="I6" s="4"/>
      <c r="J6" s="5"/>
      <c r="K6" s="5"/>
      <c r="L6" s="5"/>
    </row>
    <row r="7" spans="1:12" ht="20.25" x14ac:dyDescent="0.3">
      <c r="A7" s="74"/>
      <c r="B7" s="11" t="s">
        <v>2</v>
      </c>
      <c r="C7" s="3"/>
      <c r="D7" s="4"/>
      <c r="E7" s="4"/>
      <c r="F7" s="4"/>
      <c r="G7" s="4"/>
      <c r="H7" s="4"/>
      <c r="I7" s="4"/>
      <c r="J7" s="5"/>
      <c r="K7" s="5"/>
      <c r="L7" s="5"/>
    </row>
    <row r="8" spans="1:12" ht="15.75" x14ac:dyDescent="0.25">
      <c r="A8" s="4"/>
      <c r="B8" s="12" t="s">
        <v>3</v>
      </c>
      <c r="C8" s="3"/>
      <c r="D8" s="4" t="s">
        <v>4</v>
      </c>
      <c r="E8" s="13"/>
      <c r="F8" s="13"/>
      <c r="G8" s="13"/>
      <c r="H8" s="13"/>
      <c r="I8" s="4"/>
      <c r="J8" s="5"/>
      <c r="K8" s="5"/>
      <c r="L8" s="5"/>
    </row>
    <row r="9" spans="1:12" x14ac:dyDescent="0.25">
      <c r="A9" s="4"/>
      <c r="B9" s="4" t="s">
        <v>5</v>
      </c>
      <c r="C9" s="3"/>
      <c r="D9" s="4"/>
      <c r="E9" s="4"/>
      <c r="F9" s="4"/>
      <c r="G9" s="4"/>
      <c r="H9" s="4"/>
      <c r="I9" s="4"/>
      <c r="J9" s="5"/>
      <c r="K9" s="5"/>
      <c r="L9" s="5"/>
    </row>
    <row r="10" spans="1:12" x14ac:dyDescent="0.25">
      <c r="A10" s="4"/>
      <c r="B10" s="4" t="s">
        <v>6</v>
      </c>
      <c r="C10" s="3"/>
      <c r="D10" s="4"/>
      <c r="E10" s="4"/>
      <c r="F10" s="4"/>
      <c r="G10" s="4"/>
      <c r="H10" s="4"/>
      <c r="I10" s="4"/>
      <c r="J10" s="5"/>
      <c r="K10" s="5"/>
      <c r="L10" s="5"/>
    </row>
    <row r="11" spans="1:12" x14ac:dyDescent="0.25">
      <c r="A11" s="4"/>
      <c r="B11" s="4"/>
      <c r="C11" s="3"/>
      <c r="D11" s="4"/>
      <c r="E11" s="4"/>
      <c r="F11" s="4"/>
      <c r="G11" s="4"/>
      <c r="H11" s="4"/>
      <c r="I11" s="4"/>
      <c r="J11" s="5"/>
      <c r="K11" s="5"/>
      <c r="L11" s="5"/>
    </row>
    <row r="12" spans="1:12" x14ac:dyDescent="0.25">
      <c r="A12" s="4"/>
      <c r="B12" s="14" t="s">
        <v>7</v>
      </c>
      <c r="C12" s="3"/>
      <c r="D12" s="4"/>
      <c r="E12" s="4"/>
      <c r="F12" s="4"/>
      <c r="G12" s="4"/>
      <c r="H12" s="4"/>
      <c r="I12" s="4"/>
      <c r="J12" s="5"/>
      <c r="K12" s="5"/>
      <c r="L12" s="5"/>
    </row>
    <row r="13" spans="1:12" x14ac:dyDescent="0.25">
      <c r="A13" s="5"/>
      <c r="B13" s="16" t="s">
        <v>532</v>
      </c>
      <c r="C13" s="17"/>
      <c r="D13" s="5"/>
      <c r="E13" s="5"/>
      <c r="F13" s="5"/>
      <c r="G13" s="5"/>
      <c r="H13" s="5"/>
      <c r="I13" s="5"/>
      <c r="J13" s="5"/>
      <c r="K13" s="5"/>
      <c r="L13" s="5"/>
    </row>
    <row r="14" spans="1:12" ht="15.75" thickBot="1" x14ac:dyDescent="0.3">
      <c r="A14" s="5"/>
      <c r="B14" s="16"/>
      <c r="C14" s="17"/>
      <c r="D14" s="5"/>
      <c r="E14" s="5"/>
      <c r="F14" s="5"/>
      <c r="G14" s="5"/>
      <c r="H14" s="5"/>
      <c r="I14" s="5"/>
      <c r="J14" s="5"/>
      <c r="K14" s="5"/>
      <c r="L14" s="5"/>
    </row>
    <row r="15" spans="1:12" ht="16.5" thickBot="1" x14ac:dyDescent="0.3">
      <c r="A15" s="268" t="s">
        <v>9</v>
      </c>
      <c r="B15" s="269"/>
      <c r="C15" s="269"/>
      <c r="D15" s="270"/>
      <c r="E15" s="271" t="s">
        <v>10</v>
      </c>
      <c r="F15" s="272"/>
      <c r="G15" s="272"/>
      <c r="H15" s="272"/>
      <c r="I15" s="273"/>
      <c r="J15" s="273"/>
      <c r="K15" s="273"/>
      <c r="L15" s="274"/>
    </row>
    <row r="16" spans="1:12" ht="51.75" x14ac:dyDescent="0.25">
      <c r="A16" s="20" t="s">
        <v>11</v>
      </c>
      <c r="B16" s="20"/>
      <c r="C16" s="21" t="s">
        <v>12</v>
      </c>
      <c r="D16" s="20"/>
      <c r="E16" s="22" t="s">
        <v>13</v>
      </c>
      <c r="F16" s="23" t="s">
        <v>143</v>
      </c>
      <c r="G16" s="22" t="s">
        <v>13</v>
      </c>
      <c r="H16" s="23" t="s">
        <v>15</v>
      </c>
      <c r="I16" s="23" t="s">
        <v>15</v>
      </c>
      <c r="J16" s="22" t="s">
        <v>16</v>
      </c>
      <c r="K16" s="22" t="s">
        <v>17</v>
      </c>
      <c r="L16" s="24" t="s">
        <v>18</v>
      </c>
    </row>
    <row r="17" spans="1:12" ht="39.75" thickBot="1" x14ac:dyDescent="0.3">
      <c r="A17" s="25" t="s">
        <v>19</v>
      </c>
      <c r="B17" s="26" t="s">
        <v>20</v>
      </c>
      <c r="C17" s="27" t="s">
        <v>21</v>
      </c>
      <c r="D17" s="26" t="s">
        <v>22</v>
      </c>
      <c r="E17" s="28" t="s">
        <v>23</v>
      </c>
      <c r="F17" s="29"/>
      <c r="G17" s="28" t="s">
        <v>24</v>
      </c>
      <c r="H17" s="75" t="s">
        <v>25</v>
      </c>
      <c r="I17" s="75" t="s">
        <v>26</v>
      </c>
      <c r="J17" s="30"/>
      <c r="K17" s="30"/>
      <c r="L17" s="30"/>
    </row>
    <row r="18" spans="1:12" x14ac:dyDescent="0.25">
      <c r="A18" s="218">
        <v>1</v>
      </c>
      <c r="B18" s="221" t="s">
        <v>533</v>
      </c>
      <c r="C18" s="222" t="s">
        <v>28</v>
      </c>
      <c r="D18" s="229">
        <v>100</v>
      </c>
      <c r="E18" s="76"/>
      <c r="F18" s="77"/>
      <c r="G18" s="76"/>
      <c r="H18" s="76">
        <f>D18*E18</f>
        <v>0</v>
      </c>
      <c r="I18" s="78">
        <f>D18*G18</f>
        <v>0</v>
      </c>
      <c r="J18" s="79"/>
      <c r="K18" s="79"/>
      <c r="L18" s="95"/>
    </row>
    <row r="19" spans="1:12" x14ac:dyDescent="0.25">
      <c r="A19" s="218">
        <v>2</v>
      </c>
      <c r="B19" s="221" t="s">
        <v>534</v>
      </c>
      <c r="C19" s="222" t="s">
        <v>28</v>
      </c>
      <c r="D19" s="229">
        <v>100</v>
      </c>
      <c r="E19" s="76"/>
      <c r="F19" s="77"/>
      <c r="G19" s="76"/>
      <c r="H19" s="76">
        <f>D19*E19</f>
        <v>0</v>
      </c>
      <c r="I19" s="78">
        <f>D19*G19</f>
        <v>0</v>
      </c>
      <c r="J19" s="79"/>
      <c r="K19" s="79"/>
      <c r="L19" s="95"/>
    </row>
    <row r="20" spans="1:12" x14ac:dyDescent="0.25">
      <c r="A20" s="65"/>
      <c r="B20" s="85" t="s">
        <v>138</v>
      </c>
      <c r="C20" s="67"/>
      <c r="D20" s="67"/>
      <c r="E20" s="87"/>
      <c r="F20" s="87"/>
      <c r="G20" s="87"/>
      <c r="H20" s="69">
        <v>0</v>
      </c>
      <c r="I20" s="88">
        <v>0</v>
      </c>
      <c r="J20" s="68"/>
      <c r="K20" s="68"/>
      <c r="L20" s="98">
        <v>0</v>
      </c>
    </row>
    <row r="21" spans="1:12" x14ac:dyDescent="0.25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</row>
    <row r="22" spans="1:12" x14ac:dyDescent="0.25">
      <c r="A22" s="71"/>
      <c r="B22" s="71"/>
      <c r="C22" s="71"/>
      <c r="D22" s="71"/>
      <c r="E22" s="92"/>
      <c r="F22" s="92"/>
      <c r="G22" s="92"/>
      <c r="H22" s="92"/>
      <c r="I22" s="71" t="s">
        <v>167</v>
      </c>
      <c r="J22" s="71"/>
      <c r="K22" s="71"/>
      <c r="L22" s="71"/>
    </row>
    <row r="23" spans="1:12" x14ac:dyDescent="0.25">
      <c r="A23" s="89"/>
      <c r="B23" s="71"/>
      <c r="C23" s="99"/>
      <c r="D23" s="89"/>
      <c r="E23" s="92"/>
      <c r="F23" s="92"/>
      <c r="G23" s="92"/>
      <c r="H23" s="92"/>
      <c r="I23" s="94"/>
      <c r="J23" s="71"/>
      <c r="K23" s="71"/>
      <c r="L23" s="71"/>
    </row>
    <row r="24" spans="1:12" x14ac:dyDescent="0.25">
      <c r="A24" s="89"/>
      <c r="B24" s="71"/>
      <c r="C24" s="99"/>
      <c r="D24" s="71"/>
      <c r="E24" s="71"/>
      <c r="F24" s="71"/>
      <c r="G24" s="71"/>
      <c r="H24" s="71"/>
      <c r="I24" s="71"/>
      <c r="J24" s="71"/>
      <c r="K24" s="71"/>
      <c r="L24" s="71"/>
    </row>
    <row r="25" spans="1:12" x14ac:dyDescent="0.25">
      <c r="A25" s="89"/>
      <c r="B25" s="71" t="s">
        <v>168</v>
      </c>
      <c r="C25" s="99"/>
      <c r="D25" s="89"/>
      <c r="E25" s="92"/>
      <c r="F25" s="92"/>
      <c r="G25" s="92"/>
      <c r="H25" s="92"/>
      <c r="I25" s="71"/>
      <c r="J25" s="71"/>
      <c r="K25" s="71"/>
      <c r="L25" s="71"/>
    </row>
    <row r="26" spans="1:12" x14ac:dyDescent="0.25">
      <c r="A26" s="71"/>
      <c r="B26" s="71" t="s">
        <v>139</v>
      </c>
      <c r="C26" s="92"/>
      <c r="D26" s="71"/>
      <c r="E26" s="71"/>
      <c r="F26" s="71"/>
      <c r="G26" s="71"/>
      <c r="H26" s="71"/>
      <c r="I26" s="71"/>
      <c r="J26" s="71"/>
      <c r="K26" s="71"/>
      <c r="L26" s="71"/>
    </row>
  </sheetData>
  <sheetProtection password="C551" sheet="1" objects="1" scenarios="1"/>
  <mergeCells count="2">
    <mergeCell ref="A15:D15"/>
    <mergeCell ref="E15:L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opLeftCell="A10" workbookViewId="0">
      <selection activeCell="E22" sqref="E22"/>
    </sheetView>
  </sheetViews>
  <sheetFormatPr defaultRowHeight="15" x14ac:dyDescent="0.25"/>
  <cols>
    <col min="2" max="2" width="52.5703125" bestFit="1" customWidth="1"/>
    <col min="5" max="5" width="13.5703125" customWidth="1"/>
    <col min="7" max="7" width="9.5703125" bestFit="1" customWidth="1"/>
    <col min="8" max="9" width="16.28515625" bestFit="1" customWidth="1"/>
    <col min="10" max="10" width="23.7109375" bestFit="1" customWidth="1"/>
    <col min="11" max="11" width="23.5703125" bestFit="1" customWidth="1"/>
  </cols>
  <sheetData>
    <row r="1" spans="1:12" ht="20.25" x14ac:dyDescent="0.3">
      <c r="A1" s="74"/>
      <c r="B1" s="2" t="s">
        <v>0</v>
      </c>
      <c r="C1" s="3"/>
      <c r="D1" s="4"/>
      <c r="E1" s="4"/>
      <c r="F1" s="4"/>
      <c r="G1" s="4"/>
      <c r="H1" s="5"/>
      <c r="I1" s="5"/>
      <c r="J1" s="5"/>
      <c r="K1" s="5"/>
      <c r="L1" s="5"/>
    </row>
    <row r="2" spans="1:12" ht="20.25" x14ac:dyDescent="0.3">
      <c r="A2" s="74"/>
      <c r="B2" s="6"/>
      <c r="C2" s="7"/>
      <c r="D2" s="8"/>
      <c r="E2" s="4"/>
      <c r="F2" s="4"/>
      <c r="G2" s="4"/>
      <c r="H2" s="5"/>
      <c r="I2" s="5"/>
      <c r="J2" s="5"/>
      <c r="K2" s="5"/>
      <c r="L2" s="5"/>
    </row>
    <row r="3" spans="1:12" ht="20.25" x14ac:dyDescent="0.3">
      <c r="A3" s="74"/>
      <c r="B3" s="9"/>
      <c r="C3" s="7"/>
      <c r="D3" s="8"/>
      <c r="E3" s="4"/>
      <c r="F3" s="4"/>
      <c r="G3" s="4"/>
      <c r="H3" s="5"/>
      <c r="I3" s="5"/>
      <c r="J3" s="5"/>
      <c r="K3" s="5"/>
      <c r="L3" s="5"/>
    </row>
    <row r="4" spans="1:12" ht="20.25" x14ac:dyDescent="0.3">
      <c r="A4" s="74"/>
      <c r="B4" s="9"/>
      <c r="C4" s="3"/>
      <c r="D4" s="4"/>
      <c r="E4" s="4"/>
      <c r="F4" s="4"/>
      <c r="G4" s="4"/>
      <c r="H4" s="5"/>
      <c r="I4" s="5"/>
      <c r="J4" s="5"/>
      <c r="K4" s="5"/>
      <c r="L4" s="5"/>
    </row>
    <row r="5" spans="1:12" ht="20.25" x14ac:dyDescent="0.3">
      <c r="A5" s="74"/>
      <c r="B5" s="10" t="s">
        <v>1</v>
      </c>
      <c r="C5" s="3"/>
      <c r="D5" s="4"/>
      <c r="E5" s="4"/>
      <c r="F5" s="4"/>
      <c r="G5" s="4"/>
      <c r="H5" s="5"/>
      <c r="I5" s="5"/>
      <c r="J5" s="5"/>
      <c r="K5" s="5"/>
      <c r="L5" s="5"/>
    </row>
    <row r="6" spans="1:12" ht="20.25" x14ac:dyDescent="0.3">
      <c r="A6" s="74"/>
      <c r="B6" s="4"/>
      <c r="C6" s="3"/>
      <c r="D6" s="4"/>
      <c r="E6" s="4"/>
      <c r="F6" s="4"/>
      <c r="G6" s="4"/>
      <c r="H6" s="5"/>
      <c r="I6" s="5"/>
      <c r="J6" s="5"/>
      <c r="K6" s="5"/>
      <c r="L6" s="5"/>
    </row>
    <row r="7" spans="1:12" ht="20.25" x14ac:dyDescent="0.3">
      <c r="A7" s="74"/>
      <c r="B7" s="11" t="s">
        <v>2</v>
      </c>
      <c r="C7" s="3"/>
      <c r="D7" s="4"/>
      <c r="E7" s="4"/>
      <c r="F7" s="4"/>
      <c r="G7" s="4"/>
      <c r="H7" s="5"/>
      <c r="I7" s="5"/>
      <c r="J7" s="5"/>
      <c r="K7" s="5"/>
      <c r="L7" s="5"/>
    </row>
    <row r="8" spans="1:12" ht="15.75" x14ac:dyDescent="0.25">
      <c r="A8" s="4"/>
      <c r="B8" s="12" t="s">
        <v>3</v>
      </c>
      <c r="C8" s="3"/>
      <c r="D8" s="4" t="s">
        <v>4</v>
      </c>
      <c r="E8" s="13"/>
      <c r="F8" s="13"/>
      <c r="G8" s="13"/>
      <c r="H8" s="5"/>
      <c r="I8" s="5"/>
      <c r="J8" s="5"/>
      <c r="K8" s="5"/>
      <c r="L8" s="5"/>
    </row>
    <row r="9" spans="1:12" x14ac:dyDescent="0.25">
      <c r="A9" s="4"/>
      <c r="B9" s="4" t="s">
        <v>5</v>
      </c>
      <c r="C9" s="3"/>
      <c r="D9" s="4"/>
      <c r="E9" s="4"/>
      <c r="F9" s="4"/>
      <c r="G9" s="4"/>
      <c r="H9" s="5"/>
      <c r="I9" s="5"/>
      <c r="J9" s="5"/>
      <c r="K9" s="5"/>
      <c r="L9" s="5"/>
    </row>
    <row r="10" spans="1:12" x14ac:dyDescent="0.25">
      <c r="A10" s="4"/>
      <c r="B10" s="4" t="s">
        <v>6</v>
      </c>
      <c r="C10" s="3"/>
      <c r="D10" s="4"/>
      <c r="E10" s="4"/>
      <c r="F10" s="4"/>
      <c r="G10" s="4"/>
      <c r="H10" s="5"/>
      <c r="I10" s="5"/>
      <c r="J10" s="5"/>
      <c r="K10" s="5"/>
      <c r="L10" s="5"/>
    </row>
    <row r="11" spans="1:12" x14ac:dyDescent="0.25">
      <c r="A11" s="4"/>
      <c r="B11" s="4"/>
      <c r="C11" s="3"/>
      <c r="D11" s="4"/>
      <c r="E11" s="4"/>
      <c r="F11" s="4"/>
      <c r="G11" s="4"/>
      <c r="H11" s="5"/>
      <c r="I11" s="5"/>
      <c r="J11" s="5"/>
      <c r="K11" s="5"/>
      <c r="L11" s="5"/>
    </row>
    <row r="12" spans="1:12" x14ac:dyDescent="0.25">
      <c r="A12" s="4"/>
      <c r="B12" s="14" t="s">
        <v>7</v>
      </c>
      <c r="C12" s="3"/>
      <c r="D12" s="4"/>
      <c r="E12" s="4"/>
      <c r="F12" s="4"/>
      <c r="G12" s="4"/>
      <c r="H12" s="5"/>
      <c r="I12" s="5"/>
      <c r="J12" s="5"/>
      <c r="K12" s="5"/>
      <c r="L12" s="5"/>
    </row>
    <row r="13" spans="1:12" x14ac:dyDescent="0.25">
      <c r="A13" s="4"/>
      <c r="B13" s="14" t="s">
        <v>141</v>
      </c>
      <c r="C13" s="3"/>
      <c r="D13" s="4"/>
      <c r="E13" s="4"/>
      <c r="F13" s="4"/>
      <c r="G13" s="4"/>
      <c r="H13" s="5"/>
      <c r="I13" s="5"/>
      <c r="J13" s="5"/>
      <c r="K13" s="5"/>
      <c r="L13" s="5"/>
    </row>
    <row r="14" spans="1:12" ht="21" thickBot="1" x14ac:dyDescent="0.35">
      <c r="A14" s="15"/>
      <c r="B14" s="16"/>
      <c r="C14" s="17"/>
      <c r="D14" s="5"/>
      <c r="E14" s="18"/>
      <c r="F14" s="19"/>
      <c r="G14" s="19"/>
      <c r="H14" s="5"/>
      <c r="I14" s="5"/>
      <c r="J14" s="5"/>
      <c r="K14" s="5"/>
      <c r="L14" s="5"/>
    </row>
    <row r="15" spans="1:12" ht="16.5" thickBot="1" x14ac:dyDescent="0.3">
      <c r="A15" s="268" t="s">
        <v>9</v>
      </c>
      <c r="B15" s="269"/>
      <c r="C15" s="269"/>
      <c r="D15" s="270"/>
      <c r="E15" s="271" t="s">
        <v>10</v>
      </c>
      <c r="F15" s="272"/>
      <c r="G15" s="272"/>
      <c r="H15" s="273"/>
      <c r="I15" s="273"/>
      <c r="J15" s="273"/>
      <c r="K15" s="273"/>
      <c r="L15" s="274"/>
    </row>
    <row r="16" spans="1:12" ht="51.75" x14ac:dyDescent="0.25">
      <c r="A16" s="20" t="s">
        <v>11</v>
      </c>
      <c r="B16" s="20"/>
      <c r="C16" s="21" t="s">
        <v>12</v>
      </c>
      <c r="D16" s="20"/>
      <c r="E16" s="22" t="s">
        <v>13</v>
      </c>
      <c r="F16" s="22"/>
      <c r="G16" s="22" t="s">
        <v>13</v>
      </c>
      <c r="H16" s="23" t="s">
        <v>15</v>
      </c>
      <c r="I16" s="23" t="s">
        <v>15</v>
      </c>
      <c r="J16" s="22" t="s">
        <v>16</v>
      </c>
      <c r="K16" s="22" t="s">
        <v>17</v>
      </c>
      <c r="L16" s="24" t="s">
        <v>142</v>
      </c>
    </row>
    <row r="17" spans="1:12" ht="39" customHeight="1" thickBot="1" x14ac:dyDescent="0.3">
      <c r="A17" s="25" t="s">
        <v>19</v>
      </c>
      <c r="B17" s="26" t="s">
        <v>20</v>
      </c>
      <c r="C17" s="27" t="s">
        <v>21</v>
      </c>
      <c r="D17" s="26" t="s">
        <v>22</v>
      </c>
      <c r="E17" s="28" t="s">
        <v>23</v>
      </c>
      <c r="F17" s="75" t="s">
        <v>143</v>
      </c>
      <c r="G17" s="28" t="s">
        <v>24</v>
      </c>
      <c r="H17" s="75" t="s">
        <v>25</v>
      </c>
      <c r="I17" s="75" t="s">
        <v>26</v>
      </c>
      <c r="J17" s="30"/>
      <c r="K17" s="30"/>
      <c r="L17" s="30"/>
    </row>
    <row r="18" spans="1:12" x14ac:dyDescent="0.25">
      <c r="A18" s="218">
        <v>1</v>
      </c>
      <c r="B18" s="218" t="s">
        <v>144</v>
      </c>
      <c r="C18" s="219" t="s">
        <v>36</v>
      </c>
      <c r="D18" s="220">
        <v>1140</v>
      </c>
      <c r="E18" s="76"/>
      <c r="F18" s="77"/>
      <c r="G18" s="76"/>
      <c r="H18" s="78">
        <f>D18*E18</f>
        <v>0</v>
      </c>
      <c r="I18" s="78">
        <f>D18*G18</f>
        <v>0</v>
      </c>
      <c r="J18" s="79"/>
      <c r="K18" s="79"/>
      <c r="L18" s="80">
        <v>0</v>
      </c>
    </row>
    <row r="19" spans="1:12" x14ac:dyDescent="0.25">
      <c r="A19" s="218">
        <v>2</v>
      </c>
      <c r="B19" s="221" t="s">
        <v>145</v>
      </c>
      <c r="C19" s="222" t="s">
        <v>36</v>
      </c>
      <c r="D19" s="223">
        <v>0</v>
      </c>
      <c r="E19" s="76"/>
      <c r="F19" s="77"/>
      <c r="G19" s="81"/>
      <c r="H19" s="78">
        <f>D19*E19</f>
        <v>0</v>
      </c>
      <c r="I19" s="78">
        <f t="shared" ref="I19:I40" si="0">D19*G19</f>
        <v>0</v>
      </c>
      <c r="J19" s="83"/>
      <c r="K19" s="83"/>
      <c r="L19" s="84">
        <v>0</v>
      </c>
    </row>
    <row r="20" spans="1:12" x14ac:dyDescent="0.25">
      <c r="A20" s="218">
        <v>3</v>
      </c>
      <c r="B20" s="221" t="s">
        <v>146</v>
      </c>
      <c r="C20" s="222" t="s">
        <v>36</v>
      </c>
      <c r="D20" s="223">
        <v>0</v>
      </c>
      <c r="E20" s="76"/>
      <c r="F20" s="77"/>
      <c r="G20" s="81"/>
      <c r="H20" s="78">
        <f t="shared" ref="H19:H40" si="1">D20*E20</f>
        <v>0</v>
      </c>
      <c r="I20" s="78">
        <f t="shared" si="0"/>
        <v>0</v>
      </c>
      <c r="J20" s="83"/>
      <c r="K20" s="83"/>
      <c r="L20" s="84">
        <v>0</v>
      </c>
    </row>
    <row r="21" spans="1:12" x14ac:dyDescent="0.25">
      <c r="A21" s="218">
        <v>4</v>
      </c>
      <c r="B21" s="41" t="s">
        <v>147</v>
      </c>
      <c r="C21" s="41" t="s">
        <v>36</v>
      </c>
      <c r="D21" s="42">
        <v>17</v>
      </c>
      <c r="E21" s="76"/>
      <c r="F21" s="77"/>
      <c r="G21" s="81"/>
      <c r="H21" s="78">
        <f t="shared" si="1"/>
        <v>0</v>
      </c>
      <c r="I21" s="78">
        <f t="shared" si="0"/>
        <v>0</v>
      </c>
      <c r="J21" s="83"/>
      <c r="K21" s="83"/>
      <c r="L21" s="84">
        <v>0</v>
      </c>
    </row>
    <row r="22" spans="1:12" x14ac:dyDescent="0.25">
      <c r="A22" s="218">
        <v>5</v>
      </c>
      <c r="B22" s="221" t="s">
        <v>148</v>
      </c>
      <c r="C22" s="222" t="s">
        <v>36</v>
      </c>
      <c r="D22" s="223">
        <v>0</v>
      </c>
      <c r="E22" s="76"/>
      <c r="F22" s="77"/>
      <c r="G22" s="81"/>
      <c r="H22" s="78">
        <f t="shared" si="1"/>
        <v>0</v>
      </c>
      <c r="I22" s="78">
        <f t="shared" si="0"/>
        <v>0</v>
      </c>
      <c r="J22" s="83"/>
      <c r="K22" s="83"/>
      <c r="L22" s="84">
        <v>0</v>
      </c>
    </row>
    <row r="23" spans="1:12" x14ac:dyDescent="0.25">
      <c r="A23" s="218">
        <v>6</v>
      </c>
      <c r="B23" s="221" t="s">
        <v>149</v>
      </c>
      <c r="C23" s="222" t="s">
        <v>36</v>
      </c>
      <c r="D23" s="223">
        <v>236</v>
      </c>
      <c r="E23" s="76"/>
      <c r="F23" s="77"/>
      <c r="G23" s="81"/>
      <c r="H23" s="78">
        <f t="shared" si="1"/>
        <v>0</v>
      </c>
      <c r="I23" s="78">
        <f t="shared" si="0"/>
        <v>0</v>
      </c>
      <c r="J23" s="83"/>
      <c r="K23" s="83"/>
      <c r="L23" s="84">
        <v>0</v>
      </c>
    </row>
    <row r="24" spans="1:12" x14ac:dyDescent="0.25">
      <c r="A24" s="218">
        <v>7</v>
      </c>
      <c r="B24" s="221" t="s">
        <v>150</v>
      </c>
      <c r="C24" s="222" t="s">
        <v>36</v>
      </c>
      <c r="D24" s="223">
        <v>80</v>
      </c>
      <c r="E24" s="76"/>
      <c r="F24" s="77"/>
      <c r="G24" s="81"/>
      <c r="H24" s="78">
        <f t="shared" si="1"/>
        <v>0</v>
      </c>
      <c r="I24" s="78">
        <f t="shared" si="0"/>
        <v>0</v>
      </c>
      <c r="J24" s="83"/>
      <c r="K24" s="83"/>
      <c r="L24" s="84">
        <v>0</v>
      </c>
    </row>
    <row r="25" spans="1:12" x14ac:dyDescent="0.25">
      <c r="A25" s="218">
        <v>8</v>
      </c>
      <c r="B25" s="221" t="s">
        <v>151</v>
      </c>
      <c r="C25" s="222" t="s">
        <v>36</v>
      </c>
      <c r="D25" s="224">
        <v>538</v>
      </c>
      <c r="E25" s="76"/>
      <c r="F25" s="77"/>
      <c r="G25" s="81"/>
      <c r="H25" s="78">
        <f t="shared" si="1"/>
        <v>0</v>
      </c>
      <c r="I25" s="78">
        <f t="shared" si="0"/>
        <v>0</v>
      </c>
      <c r="J25" s="83"/>
      <c r="K25" s="83"/>
      <c r="L25" s="84">
        <v>0</v>
      </c>
    </row>
    <row r="26" spans="1:12" x14ac:dyDescent="0.25">
      <c r="A26" s="218">
        <v>9</v>
      </c>
      <c r="B26" s="40" t="s">
        <v>152</v>
      </c>
      <c r="C26" s="222" t="s">
        <v>36</v>
      </c>
      <c r="D26" s="224">
        <v>150</v>
      </c>
      <c r="E26" s="76"/>
      <c r="F26" s="77"/>
      <c r="G26" s="81"/>
      <c r="H26" s="78">
        <f t="shared" si="1"/>
        <v>0</v>
      </c>
      <c r="I26" s="78">
        <f t="shared" si="0"/>
        <v>0</v>
      </c>
      <c r="J26" s="83"/>
      <c r="K26" s="83"/>
      <c r="L26" s="84">
        <v>0</v>
      </c>
    </row>
    <row r="27" spans="1:12" x14ac:dyDescent="0.25">
      <c r="A27" s="218">
        <v>10</v>
      </c>
      <c r="B27" s="221" t="s">
        <v>153</v>
      </c>
      <c r="C27" s="222" t="s">
        <v>36</v>
      </c>
      <c r="D27" s="223">
        <v>5</v>
      </c>
      <c r="E27" s="76"/>
      <c r="F27" s="77"/>
      <c r="G27" s="81"/>
      <c r="H27" s="78">
        <f t="shared" si="1"/>
        <v>0</v>
      </c>
      <c r="I27" s="78">
        <f t="shared" si="0"/>
        <v>0</v>
      </c>
      <c r="J27" s="83"/>
      <c r="K27" s="83"/>
      <c r="L27" s="84">
        <v>0</v>
      </c>
    </row>
    <row r="28" spans="1:12" x14ac:dyDescent="0.25">
      <c r="A28" s="218">
        <v>11</v>
      </c>
      <c r="B28" s="221" t="s">
        <v>154</v>
      </c>
      <c r="C28" s="222" t="s">
        <v>36</v>
      </c>
      <c r="D28" s="223">
        <v>139</v>
      </c>
      <c r="E28" s="76"/>
      <c r="F28" s="77"/>
      <c r="G28" s="81"/>
      <c r="H28" s="78">
        <f t="shared" si="1"/>
        <v>0</v>
      </c>
      <c r="I28" s="78">
        <f t="shared" si="0"/>
        <v>0</v>
      </c>
      <c r="J28" s="83"/>
      <c r="K28" s="83"/>
      <c r="L28" s="84">
        <v>0</v>
      </c>
    </row>
    <row r="29" spans="1:12" x14ac:dyDescent="0.25">
      <c r="A29" s="218">
        <v>12</v>
      </c>
      <c r="B29" s="221" t="s">
        <v>155</v>
      </c>
      <c r="C29" s="222" t="s">
        <v>36</v>
      </c>
      <c r="D29" s="223">
        <v>500</v>
      </c>
      <c r="E29" s="76"/>
      <c r="F29" s="77"/>
      <c r="G29" s="81"/>
      <c r="H29" s="78">
        <f t="shared" si="1"/>
        <v>0</v>
      </c>
      <c r="I29" s="78">
        <f t="shared" si="0"/>
        <v>0</v>
      </c>
      <c r="J29" s="83"/>
      <c r="K29" s="83"/>
      <c r="L29" s="84">
        <v>0</v>
      </c>
    </row>
    <row r="30" spans="1:12" x14ac:dyDescent="0.25">
      <c r="A30" s="218">
        <v>13</v>
      </c>
      <c r="B30" s="221" t="s">
        <v>156</v>
      </c>
      <c r="C30" s="222" t="s">
        <v>36</v>
      </c>
      <c r="D30" s="223">
        <v>0</v>
      </c>
      <c r="E30" s="76"/>
      <c r="F30" s="77"/>
      <c r="G30" s="81"/>
      <c r="H30" s="78">
        <f t="shared" si="1"/>
        <v>0</v>
      </c>
      <c r="I30" s="78">
        <f t="shared" si="0"/>
        <v>0</v>
      </c>
      <c r="J30" s="83"/>
      <c r="K30" s="83"/>
      <c r="L30" s="84">
        <v>0</v>
      </c>
    </row>
    <row r="31" spans="1:12" x14ac:dyDescent="0.25">
      <c r="A31" s="218">
        <v>14</v>
      </c>
      <c r="B31" s="221" t="s">
        <v>157</v>
      </c>
      <c r="C31" s="222" t="s">
        <v>36</v>
      </c>
      <c r="D31" s="223">
        <v>670</v>
      </c>
      <c r="E31" s="76"/>
      <c r="F31" s="77"/>
      <c r="G31" s="81"/>
      <c r="H31" s="78">
        <f t="shared" si="1"/>
        <v>0</v>
      </c>
      <c r="I31" s="78">
        <f t="shared" si="0"/>
        <v>0</v>
      </c>
      <c r="J31" s="83"/>
      <c r="K31" s="83"/>
      <c r="L31" s="84">
        <v>0</v>
      </c>
    </row>
    <row r="32" spans="1:12" x14ac:dyDescent="0.25">
      <c r="A32" s="218">
        <v>15</v>
      </c>
      <c r="B32" s="221" t="s">
        <v>158</v>
      </c>
      <c r="C32" s="222" t="s">
        <v>36</v>
      </c>
      <c r="D32" s="223">
        <v>0</v>
      </c>
      <c r="E32" s="76"/>
      <c r="F32" s="77"/>
      <c r="G32" s="81"/>
      <c r="H32" s="78">
        <f t="shared" si="1"/>
        <v>0</v>
      </c>
      <c r="I32" s="78">
        <f t="shared" si="0"/>
        <v>0</v>
      </c>
      <c r="J32" s="83"/>
      <c r="K32" s="83"/>
      <c r="L32" s="84">
        <v>0</v>
      </c>
    </row>
    <row r="33" spans="1:12" x14ac:dyDescent="0.25">
      <c r="A33" s="218">
        <v>16</v>
      </c>
      <c r="B33" s="221" t="s">
        <v>159</v>
      </c>
      <c r="C33" s="222" t="s">
        <v>36</v>
      </c>
      <c r="D33" s="223">
        <v>0</v>
      </c>
      <c r="E33" s="76"/>
      <c r="F33" s="77"/>
      <c r="G33" s="81"/>
      <c r="H33" s="78">
        <f t="shared" si="1"/>
        <v>0</v>
      </c>
      <c r="I33" s="78">
        <f t="shared" si="0"/>
        <v>0</v>
      </c>
      <c r="J33" s="83"/>
      <c r="K33" s="83"/>
      <c r="L33" s="84">
        <v>0</v>
      </c>
    </row>
    <row r="34" spans="1:12" x14ac:dyDescent="0.25">
      <c r="A34" s="218">
        <v>17</v>
      </c>
      <c r="B34" s="221" t="s">
        <v>160</v>
      </c>
      <c r="C34" s="222" t="s">
        <v>36</v>
      </c>
      <c r="D34" s="223">
        <v>0</v>
      </c>
      <c r="E34" s="76"/>
      <c r="F34" s="77"/>
      <c r="G34" s="81"/>
      <c r="H34" s="78">
        <f t="shared" si="1"/>
        <v>0</v>
      </c>
      <c r="I34" s="78">
        <f t="shared" si="0"/>
        <v>0</v>
      </c>
      <c r="J34" s="83"/>
      <c r="K34" s="83"/>
      <c r="L34" s="84">
        <v>0</v>
      </c>
    </row>
    <row r="35" spans="1:12" x14ac:dyDescent="0.25">
      <c r="A35" s="218">
        <v>18</v>
      </c>
      <c r="B35" s="221" t="s">
        <v>161</v>
      </c>
      <c r="C35" s="222" t="s">
        <v>36</v>
      </c>
      <c r="D35" s="223">
        <v>40</v>
      </c>
      <c r="E35" s="76"/>
      <c r="F35" s="77"/>
      <c r="G35" s="81"/>
      <c r="H35" s="78">
        <f t="shared" si="1"/>
        <v>0</v>
      </c>
      <c r="I35" s="78">
        <f t="shared" si="0"/>
        <v>0</v>
      </c>
      <c r="J35" s="83"/>
      <c r="K35" s="83"/>
      <c r="L35" s="84">
        <v>0</v>
      </c>
    </row>
    <row r="36" spans="1:12" x14ac:dyDescent="0.25">
      <c r="A36" s="218">
        <v>19</v>
      </c>
      <c r="B36" s="221" t="s">
        <v>162</v>
      </c>
      <c r="C36" s="225" t="s">
        <v>36</v>
      </c>
      <c r="D36" s="226">
        <v>78</v>
      </c>
      <c r="E36" s="76"/>
      <c r="F36" s="77"/>
      <c r="G36" s="81"/>
      <c r="H36" s="78">
        <f t="shared" si="1"/>
        <v>0</v>
      </c>
      <c r="I36" s="78">
        <f t="shared" si="0"/>
        <v>0</v>
      </c>
      <c r="J36" s="83"/>
      <c r="K36" s="83"/>
      <c r="L36" s="84">
        <v>0</v>
      </c>
    </row>
    <row r="37" spans="1:12" x14ac:dyDescent="0.25">
      <c r="A37" s="218">
        <v>20</v>
      </c>
      <c r="B37" s="227" t="s">
        <v>163</v>
      </c>
      <c r="C37" s="225" t="s">
        <v>36</v>
      </c>
      <c r="D37" s="226">
        <v>0</v>
      </c>
      <c r="E37" s="76"/>
      <c r="F37" s="77"/>
      <c r="G37" s="81"/>
      <c r="H37" s="78">
        <f t="shared" si="1"/>
        <v>0</v>
      </c>
      <c r="I37" s="78">
        <f t="shared" si="0"/>
        <v>0</v>
      </c>
      <c r="J37" s="83"/>
      <c r="K37" s="83"/>
      <c r="L37" s="84">
        <v>0</v>
      </c>
    </row>
    <row r="38" spans="1:12" x14ac:dyDescent="0.25">
      <c r="A38" s="218">
        <v>21</v>
      </c>
      <c r="B38" s="221" t="s">
        <v>164</v>
      </c>
      <c r="C38" s="222" t="s">
        <v>36</v>
      </c>
      <c r="D38" s="224">
        <v>515</v>
      </c>
      <c r="E38" s="76"/>
      <c r="F38" s="77"/>
      <c r="G38" s="81"/>
      <c r="H38" s="78">
        <f t="shared" si="1"/>
        <v>0</v>
      </c>
      <c r="I38" s="78">
        <f t="shared" si="0"/>
        <v>0</v>
      </c>
      <c r="J38" s="83"/>
      <c r="K38" s="83"/>
      <c r="L38" s="84">
        <v>0</v>
      </c>
    </row>
    <row r="39" spans="1:12" x14ac:dyDescent="0.25">
      <c r="A39" s="218">
        <v>22</v>
      </c>
      <c r="B39" s="40" t="s">
        <v>165</v>
      </c>
      <c r="C39" s="222" t="s">
        <v>36</v>
      </c>
      <c r="D39" s="223">
        <v>140</v>
      </c>
      <c r="E39" s="76"/>
      <c r="F39" s="77"/>
      <c r="G39" s="81"/>
      <c r="H39" s="78">
        <f t="shared" si="1"/>
        <v>0</v>
      </c>
      <c r="I39" s="78">
        <f t="shared" si="0"/>
        <v>0</v>
      </c>
      <c r="J39" s="83"/>
      <c r="K39" s="83"/>
      <c r="L39" s="84">
        <v>0</v>
      </c>
    </row>
    <row r="40" spans="1:12" x14ac:dyDescent="0.25">
      <c r="A40" s="218">
        <v>23</v>
      </c>
      <c r="B40" s="221" t="s">
        <v>166</v>
      </c>
      <c r="C40" s="222" t="s">
        <v>36</v>
      </c>
      <c r="D40" s="223">
        <v>0</v>
      </c>
      <c r="E40" s="76"/>
      <c r="F40" s="77"/>
      <c r="G40" s="81"/>
      <c r="H40" s="78">
        <f t="shared" si="1"/>
        <v>0</v>
      </c>
      <c r="I40" s="78">
        <f t="shared" si="0"/>
        <v>0</v>
      </c>
      <c r="J40" s="83"/>
      <c r="K40" s="83"/>
      <c r="L40" s="84">
        <v>0</v>
      </c>
    </row>
    <row r="41" spans="1:12" x14ac:dyDescent="0.25">
      <c r="A41" s="65"/>
      <c r="B41" s="85" t="s">
        <v>138</v>
      </c>
      <c r="C41" s="86"/>
      <c r="D41" s="86"/>
      <c r="E41" s="87"/>
      <c r="F41" s="87"/>
      <c r="G41" s="87"/>
      <c r="H41" s="88">
        <v>0</v>
      </c>
      <c r="I41" s="88">
        <v>0</v>
      </c>
      <c r="J41" s="68"/>
      <c r="K41" s="68"/>
      <c r="L41" s="70">
        <v>0</v>
      </c>
    </row>
    <row r="42" spans="1:12" x14ac:dyDescent="0.25">
      <c r="A42" s="89"/>
      <c r="B42" s="90"/>
      <c r="C42" s="91"/>
      <c r="D42" s="89"/>
      <c r="E42" s="92"/>
      <c r="F42" s="92"/>
      <c r="G42" s="92"/>
      <c r="H42" s="71"/>
      <c r="I42" s="71"/>
      <c r="J42" s="71"/>
      <c r="K42" s="71"/>
      <c r="L42" s="71"/>
    </row>
    <row r="43" spans="1:12" x14ac:dyDescent="0.25">
      <c r="A43" s="71"/>
      <c r="B43" s="73"/>
      <c r="C43" s="93"/>
      <c r="D43" s="71"/>
      <c r="E43" s="71"/>
      <c r="F43" s="71"/>
      <c r="G43" s="71"/>
      <c r="H43" s="71" t="s">
        <v>167</v>
      </c>
      <c r="I43" s="71"/>
      <c r="J43" s="71"/>
      <c r="K43" s="71"/>
      <c r="L43" s="71"/>
    </row>
    <row r="44" spans="1:12" x14ac:dyDescent="0.25">
      <c r="A44" s="71"/>
      <c r="B44" s="71"/>
      <c r="C44" s="92"/>
      <c r="D44" s="71"/>
      <c r="E44" s="71"/>
      <c r="F44" s="71"/>
      <c r="G44" s="71"/>
      <c r="H44" s="94"/>
      <c r="I44" s="94"/>
      <c r="J44" s="71"/>
      <c r="K44" s="71"/>
      <c r="L44" s="71"/>
    </row>
    <row r="45" spans="1:12" x14ac:dyDescent="0.25">
      <c r="A45" s="71"/>
      <c r="B45" s="71" t="s">
        <v>168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</row>
    <row r="46" spans="1:12" x14ac:dyDescent="0.25">
      <c r="A46" s="71"/>
      <c r="B46" s="71" t="s">
        <v>139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</row>
    <row r="47" spans="1:12" x14ac:dyDescent="0.25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</row>
  </sheetData>
  <sheetProtection password="C551" sheet="1" objects="1" scenarios="1"/>
  <mergeCells count="2">
    <mergeCell ref="A15:D15"/>
    <mergeCell ref="E15:L1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13" workbookViewId="0">
      <selection activeCell="E18" sqref="E18"/>
    </sheetView>
  </sheetViews>
  <sheetFormatPr defaultRowHeight="15" x14ac:dyDescent="0.25"/>
  <cols>
    <col min="2" max="2" width="52.5703125" bestFit="1" customWidth="1"/>
    <col min="5" max="5" width="16" customWidth="1"/>
    <col min="7" max="7" width="15.28515625" customWidth="1"/>
    <col min="8" max="8" width="22.28515625" customWidth="1"/>
    <col min="9" max="9" width="19.85546875" customWidth="1"/>
    <col min="10" max="10" width="23.7109375" bestFit="1" customWidth="1"/>
    <col min="11" max="11" width="23.5703125" bestFit="1" customWidth="1"/>
  </cols>
  <sheetData>
    <row r="1" spans="1:12" ht="20.25" x14ac:dyDescent="0.3">
      <c r="A1" s="74"/>
      <c r="B1" s="2" t="s">
        <v>0</v>
      </c>
      <c r="C1" s="3"/>
      <c r="D1" s="4"/>
      <c r="E1" s="4"/>
      <c r="F1" s="4"/>
      <c r="G1" s="4"/>
      <c r="H1" s="4"/>
      <c r="I1" s="4"/>
      <c r="J1" s="5"/>
      <c r="K1" s="5"/>
      <c r="L1" s="5"/>
    </row>
    <row r="2" spans="1:12" ht="20.25" x14ac:dyDescent="0.3">
      <c r="A2" s="74"/>
      <c r="B2" s="6"/>
      <c r="C2" s="7"/>
      <c r="D2" s="8"/>
      <c r="E2" s="4"/>
      <c r="F2" s="4"/>
      <c r="G2" s="4"/>
      <c r="H2" s="4"/>
      <c r="I2" s="4"/>
      <c r="J2" s="5"/>
      <c r="K2" s="5"/>
      <c r="L2" s="5"/>
    </row>
    <row r="3" spans="1:12" ht="20.25" x14ac:dyDescent="0.3">
      <c r="A3" s="74"/>
      <c r="B3" s="9"/>
      <c r="C3" s="7"/>
      <c r="D3" s="8"/>
      <c r="E3" s="4"/>
      <c r="F3" s="4"/>
      <c r="G3" s="4"/>
      <c r="H3" s="4"/>
      <c r="I3" s="4"/>
      <c r="J3" s="5"/>
      <c r="K3" s="5"/>
      <c r="L3" s="5"/>
    </row>
    <row r="4" spans="1:12" ht="20.25" x14ac:dyDescent="0.3">
      <c r="A4" s="74"/>
      <c r="B4" s="9"/>
      <c r="C4" s="3"/>
      <c r="D4" s="4"/>
      <c r="E4" s="4"/>
      <c r="F4" s="4"/>
      <c r="G4" s="4"/>
      <c r="H4" s="4"/>
      <c r="I4" s="4"/>
      <c r="J4" s="5"/>
      <c r="K4" s="5"/>
      <c r="L4" s="5"/>
    </row>
    <row r="5" spans="1:12" ht="20.25" x14ac:dyDescent="0.3">
      <c r="A5" s="74"/>
      <c r="B5" s="10" t="s">
        <v>1</v>
      </c>
      <c r="C5" s="3"/>
      <c r="D5" s="4"/>
      <c r="E5" s="4"/>
      <c r="F5" s="4"/>
      <c r="G5" s="4"/>
      <c r="H5" s="4"/>
      <c r="I5" s="4"/>
      <c r="J5" s="5"/>
      <c r="K5" s="5"/>
      <c r="L5" s="5"/>
    </row>
    <row r="6" spans="1:12" ht="20.25" x14ac:dyDescent="0.3">
      <c r="A6" s="74"/>
      <c r="B6" s="4"/>
      <c r="C6" s="3"/>
      <c r="D6" s="4"/>
      <c r="E6" s="4"/>
      <c r="F6" s="4"/>
      <c r="G6" s="4"/>
      <c r="H6" s="4"/>
      <c r="I6" s="4"/>
      <c r="J6" s="5"/>
      <c r="K6" s="5"/>
      <c r="L6" s="5"/>
    </row>
    <row r="7" spans="1:12" ht="20.25" x14ac:dyDescent="0.3">
      <c r="A7" s="74"/>
      <c r="B7" s="11" t="s">
        <v>2</v>
      </c>
      <c r="C7" s="3"/>
      <c r="D7" s="4"/>
      <c r="E7" s="4"/>
      <c r="F7" s="4"/>
      <c r="G7" s="4"/>
      <c r="H7" s="4"/>
      <c r="I7" s="4"/>
      <c r="J7" s="5"/>
      <c r="K7" s="5"/>
      <c r="L7" s="5"/>
    </row>
    <row r="8" spans="1:12" ht="15.75" x14ac:dyDescent="0.25">
      <c r="A8" s="4"/>
      <c r="B8" s="12" t="s">
        <v>3</v>
      </c>
      <c r="C8" s="3"/>
      <c r="D8" s="4" t="s">
        <v>4</v>
      </c>
      <c r="E8" s="13"/>
      <c r="F8" s="13"/>
      <c r="G8" s="13"/>
      <c r="H8" s="13"/>
      <c r="I8" s="4"/>
      <c r="J8" s="5"/>
      <c r="K8" s="5"/>
      <c r="L8" s="5"/>
    </row>
    <row r="9" spans="1:12" x14ac:dyDescent="0.25">
      <c r="A9" s="4"/>
      <c r="B9" s="4" t="s">
        <v>5</v>
      </c>
      <c r="C9" s="3"/>
      <c r="D9" s="4"/>
      <c r="E9" s="4"/>
      <c r="F9" s="4"/>
      <c r="G9" s="4"/>
      <c r="H9" s="4"/>
      <c r="I9" s="4"/>
      <c r="J9" s="5"/>
      <c r="K9" s="5"/>
      <c r="L9" s="5"/>
    </row>
    <row r="10" spans="1:12" x14ac:dyDescent="0.25">
      <c r="A10" s="4"/>
      <c r="B10" s="4" t="s">
        <v>6</v>
      </c>
      <c r="C10" s="3"/>
      <c r="D10" s="4"/>
      <c r="E10" s="4"/>
      <c r="F10" s="4"/>
      <c r="G10" s="4"/>
      <c r="H10" s="4"/>
      <c r="I10" s="4"/>
      <c r="J10" s="5"/>
      <c r="K10" s="5"/>
      <c r="L10" s="5"/>
    </row>
    <row r="11" spans="1:12" x14ac:dyDescent="0.25">
      <c r="A11" s="4"/>
      <c r="B11" s="4"/>
      <c r="C11" s="3"/>
      <c r="D11" s="4"/>
      <c r="E11" s="4"/>
      <c r="F11" s="4"/>
      <c r="G11" s="4"/>
      <c r="H11" s="4"/>
      <c r="I11" s="4"/>
      <c r="J11" s="5"/>
      <c r="K11" s="5"/>
      <c r="L11" s="5"/>
    </row>
    <row r="12" spans="1:12" x14ac:dyDescent="0.25">
      <c r="A12" s="4"/>
      <c r="B12" s="14" t="s">
        <v>7</v>
      </c>
      <c r="C12" s="3"/>
      <c r="D12" s="4"/>
      <c r="E12" s="4"/>
      <c r="F12" s="4"/>
      <c r="G12" s="4"/>
      <c r="H12" s="4"/>
      <c r="I12" s="4"/>
      <c r="J12" s="5"/>
      <c r="K12" s="5"/>
      <c r="L12" s="5"/>
    </row>
    <row r="13" spans="1:12" x14ac:dyDescent="0.25">
      <c r="A13" s="5"/>
      <c r="B13" s="16" t="s">
        <v>535</v>
      </c>
      <c r="C13" s="17"/>
      <c r="D13" s="5"/>
      <c r="E13" s="5"/>
      <c r="F13" s="5"/>
      <c r="G13" s="5"/>
      <c r="H13" s="5"/>
      <c r="I13" s="5"/>
      <c r="J13" s="5"/>
      <c r="K13" s="5"/>
      <c r="L13" s="5"/>
    </row>
    <row r="14" spans="1:12" ht="15.75" thickBot="1" x14ac:dyDescent="0.3">
      <c r="A14" s="5"/>
      <c r="B14" s="16"/>
      <c r="C14" s="17"/>
      <c r="D14" s="5"/>
      <c r="E14" s="5"/>
      <c r="F14" s="5"/>
      <c r="G14" s="5"/>
      <c r="H14" s="5"/>
      <c r="I14" s="5"/>
      <c r="J14" s="5"/>
      <c r="K14" s="5"/>
      <c r="L14" s="5"/>
    </row>
    <row r="15" spans="1:12" ht="16.5" thickBot="1" x14ac:dyDescent="0.3">
      <c r="A15" s="268" t="s">
        <v>9</v>
      </c>
      <c r="B15" s="269"/>
      <c r="C15" s="269"/>
      <c r="D15" s="270"/>
      <c r="E15" s="271" t="s">
        <v>10</v>
      </c>
      <c r="F15" s="272"/>
      <c r="G15" s="272"/>
      <c r="H15" s="272"/>
      <c r="I15" s="273"/>
      <c r="J15" s="273"/>
      <c r="K15" s="273"/>
      <c r="L15" s="274"/>
    </row>
    <row r="16" spans="1:12" ht="51.75" x14ac:dyDescent="0.25">
      <c r="A16" s="20" t="s">
        <v>11</v>
      </c>
      <c r="B16" s="20"/>
      <c r="C16" s="21" t="s">
        <v>12</v>
      </c>
      <c r="D16" s="20"/>
      <c r="E16" s="22" t="s">
        <v>13</v>
      </c>
      <c r="F16" s="23" t="s">
        <v>143</v>
      </c>
      <c r="G16" s="22" t="s">
        <v>13</v>
      </c>
      <c r="H16" s="23" t="s">
        <v>15</v>
      </c>
      <c r="I16" s="23" t="s">
        <v>15</v>
      </c>
      <c r="J16" s="22" t="s">
        <v>16</v>
      </c>
      <c r="K16" s="22" t="s">
        <v>17</v>
      </c>
      <c r="L16" s="24" t="s">
        <v>18</v>
      </c>
    </row>
    <row r="17" spans="1:12" ht="39" customHeight="1" thickBot="1" x14ac:dyDescent="0.3">
      <c r="A17" s="25" t="s">
        <v>19</v>
      </c>
      <c r="B17" s="26" t="s">
        <v>20</v>
      </c>
      <c r="C17" s="27" t="s">
        <v>21</v>
      </c>
      <c r="D17" s="26" t="s">
        <v>22</v>
      </c>
      <c r="E17" s="28" t="s">
        <v>23</v>
      </c>
      <c r="F17" s="29"/>
      <c r="G17" s="28" t="s">
        <v>24</v>
      </c>
      <c r="H17" s="75" t="s">
        <v>25</v>
      </c>
      <c r="I17" s="75" t="s">
        <v>26</v>
      </c>
      <c r="J17" s="30"/>
      <c r="K17" s="30"/>
      <c r="L17" s="30"/>
    </row>
    <row r="18" spans="1:12" x14ac:dyDescent="0.25">
      <c r="A18" s="218">
        <v>1</v>
      </c>
      <c r="B18" s="40" t="s">
        <v>536</v>
      </c>
      <c r="C18" s="41" t="s">
        <v>88</v>
      </c>
      <c r="D18" s="42">
        <v>2</v>
      </c>
      <c r="E18" s="76"/>
      <c r="F18" s="77"/>
      <c r="G18" s="76"/>
      <c r="H18" s="76">
        <f>D18*E18</f>
        <v>0</v>
      </c>
      <c r="I18" s="78">
        <f>D18*G18</f>
        <v>0</v>
      </c>
      <c r="J18" s="79"/>
      <c r="K18" s="79"/>
      <c r="L18" s="95"/>
    </row>
    <row r="19" spans="1:12" x14ac:dyDescent="0.25">
      <c r="A19" s="218">
        <v>2</v>
      </c>
      <c r="B19" s="40" t="s">
        <v>537</v>
      </c>
      <c r="C19" s="47" t="s">
        <v>538</v>
      </c>
      <c r="D19" s="48">
        <v>1</v>
      </c>
      <c r="E19" s="76"/>
      <c r="F19" s="77"/>
      <c r="G19" s="76"/>
      <c r="H19" s="76">
        <f t="shared" ref="H19:H42" si="0">D19*E19</f>
        <v>0</v>
      </c>
      <c r="I19" s="78">
        <f t="shared" ref="I19:I42" si="1">D19*G19</f>
        <v>0</v>
      </c>
      <c r="J19" s="79"/>
      <c r="K19" s="79"/>
      <c r="L19" s="95"/>
    </row>
    <row r="20" spans="1:12" x14ac:dyDescent="0.25">
      <c r="A20" s="218">
        <v>3</v>
      </c>
      <c r="B20" s="40" t="s">
        <v>539</v>
      </c>
      <c r="C20" s="41" t="s">
        <v>28</v>
      </c>
      <c r="D20" s="42">
        <v>1</v>
      </c>
      <c r="E20" s="81"/>
      <c r="F20" s="96"/>
      <c r="G20" s="76"/>
      <c r="H20" s="76">
        <f t="shared" si="0"/>
        <v>0</v>
      </c>
      <c r="I20" s="78">
        <f t="shared" si="1"/>
        <v>0</v>
      </c>
      <c r="J20" s="83"/>
      <c r="K20" s="83"/>
      <c r="L20" s="97"/>
    </row>
    <row r="21" spans="1:12" x14ac:dyDescent="0.25">
      <c r="A21" s="218">
        <v>4</v>
      </c>
      <c r="B21" s="40" t="s">
        <v>540</v>
      </c>
      <c r="C21" s="41" t="s">
        <v>28</v>
      </c>
      <c r="D21" s="42">
        <v>1</v>
      </c>
      <c r="E21" s="81"/>
      <c r="F21" s="96"/>
      <c r="G21" s="76"/>
      <c r="H21" s="76">
        <f t="shared" si="0"/>
        <v>0</v>
      </c>
      <c r="I21" s="78">
        <f t="shared" si="1"/>
        <v>0</v>
      </c>
      <c r="J21" s="83"/>
      <c r="K21" s="83"/>
      <c r="L21" s="97"/>
    </row>
    <row r="22" spans="1:12" x14ac:dyDescent="0.25">
      <c r="A22" s="218">
        <v>5</v>
      </c>
      <c r="B22" s="244" t="s">
        <v>541</v>
      </c>
      <c r="C22" s="47" t="s">
        <v>88</v>
      </c>
      <c r="D22" s="48">
        <v>4</v>
      </c>
      <c r="E22" s="81"/>
      <c r="F22" s="96"/>
      <c r="G22" s="76"/>
      <c r="H22" s="76">
        <f t="shared" si="0"/>
        <v>0</v>
      </c>
      <c r="I22" s="78">
        <f t="shared" si="1"/>
        <v>0</v>
      </c>
      <c r="J22" s="83"/>
      <c r="K22" s="83"/>
      <c r="L22" s="97"/>
    </row>
    <row r="23" spans="1:12" x14ac:dyDescent="0.25">
      <c r="A23" s="218">
        <v>6</v>
      </c>
      <c r="B23" s="40" t="s">
        <v>542</v>
      </c>
      <c r="C23" s="41" t="s">
        <v>28</v>
      </c>
      <c r="D23" s="42">
        <v>6</v>
      </c>
      <c r="E23" s="81"/>
      <c r="F23" s="96"/>
      <c r="G23" s="76"/>
      <c r="H23" s="76">
        <f t="shared" si="0"/>
        <v>0</v>
      </c>
      <c r="I23" s="78">
        <f t="shared" si="1"/>
        <v>0</v>
      </c>
      <c r="J23" s="83"/>
      <c r="K23" s="83"/>
      <c r="L23" s="97"/>
    </row>
    <row r="24" spans="1:12" x14ac:dyDescent="0.25">
      <c r="A24" s="218">
        <v>7</v>
      </c>
      <c r="B24" s="40" t="s">
        <v>543</v>
      </c>
      <c r="C24" s="41" t="s">
        <v>28</v>
      </c>
      <c r="D24" s="62">
        <v>1896</v>
      </c>
      <c r="E24" s="81"/>
      <c r="F24" s="96"/>
      <c r="G24" s="76"/>
      <c r="H24" s="76">
        <f t="shared" si="0"/>
        <v>0</v>
      </c>
      <c r="I24" s="78">
        <f t="shared" si="1"/>
        <v>0</v>
      </c>
      <c r="J24" s="83"/>
      <c r="K24" s="83"/>
      <c r="L24" s="97"/>
    </row>
    <row r="25" spans="1:12" x14ac:dyDescent="0.25">
      <c r="A25" s="218">
        <v>8</v>
      </c>
      <c r="B25" s="40" t="s">
        <v>544</v>
      </c>
      <c r="C25" s="41" t="s">
        <v>28</v>
      </c>
      <c r="D25" s="42">
        <v>540</v>
      </c>
      <c r="E25" s="81"/>
      <c r="F25" s="96"/>
      <c r="G25" s="76"/>
      <c r="H25" s="76">
        <f t="shared" si="0"/>
        <v>0</v>
      </c>
      <c r="I25" s="78">
        <f t="shared" si="1"/>
        <v>0</v>
      </c>
      <c r="J25" s="83"/>
      <c r="K25" s="83"/>
      <c r="L25" s="97"/>
    </row>
    <row r="26" spans="1:12" x14ac:dyDescent="0.25">
      <c r="A26" s="218">
        <v>9</v>
      </c>
      <c r="B26" s="40" t="s">
        <v>583</v>
      </c>
      <c r="C26" s="41" t="s">
        <v>28</v>
      </c>
      <c r="D26" s="62">
        <v>825</v>
      </c>
      <c r="E26" s="81"/>
      <c r="F26" s="96"/>
      <c r="G26" s="76"/>
      <c r="H26" s="76">
        <f t="shared" si="0"/>
        <v>0</v>
      </c>
      <c r="I26" s="78">
        <f t="shared" si="1"/>
        <v>0</v>
      </c>
      <c r="J26" s="83"/>
      <c r="K26" s="83"/>
      <c r="L26" s="97"/>
    </row>
    <row r="27" spans="1:12" x14ac:dyDescent="0.25">
      <c r="A27" s="218">
        <v>10</v>
      </c>
      <c r="B27" s="40" t="s">
        <v>584</v>
      </c>
      <c r="C27" s="41" t="s">
        <v>28</v>
      </c>
      <c r="D27" s="62">
        <v>825</v>
      </c>
      <c r="E27" s="81"/>
      <c r="F27" s="96"/>
      <c r="G27" s="76"/>
      <c r="H27" s="76">
        <f t="shared" si="0"/>
        <v>0</v>
      </c>
      <c r="I27" s="78">
        <f t="shared" si="1"/>
        <v>0</v>
      </c>
      <c r="J27" s="83"/>
      <c r="K27" s="83"/>
      <c r="L27" s="97"/>
    </row>
    <row r="28" spans="1:12" x14ac:dyDescent="0.25">
      <c r="A28" s="218">
        <v>11</v>
      </c>
      <c r="B28" s="40" t="s">
        <v>545</v>
      </c>
      <c r="C28" s="41" t="s">
        <v>28</v>
      </c>
      <c r="D28" s="62">
        <v>149</v>
      </c>
      <c r="E28" s="81"/>
      <c r="F28" s="96"/>
      <c r="G28" s="76"/>
      <c r="H28" s="76">
        <f t="shared" si="0"/>
        <v>0</v>
      </c>
      <c r="I28" s="78">
        <f t="shared" si="1"/>
        <v>0</v>
      </c>
      <c r="J28" s="83"/>
      <c r="K28" s="83"/>
      <c r="L28" s="97"/>
    </row>
    <row r="29" spans="1:12" x14ac:dyDescent="0.25">
      <c r="A29" s="218">
        <v>12</v>
      </c>
      <c r="B29" s="40" t="s">
        <v>546</v>
      </c>
      <c r="C29" s="41" t="s">
        <v>28</v>
      </c>
      <c r="D29" s="62">
        <v>178</v>
      </c>
      <c r="E29" s="81"/>
      <c r="F29" s="96"/>
      <c r="G29" s="76"/>
      <c r="H29" s="76">
        <f t="shared" si="0"/>
        <v>0</v>
      </c>
      <c r="I29" s="78">
        <f t="shared" si="1"/>
        <v>0</v>
      </c>
      <c r="J29" s="83"/>
      <c r="K29" s="83"/>
      <c r="L29" s="97"/>
    </row>
    <row r="30" spans="1:12" x14ac:dyDescent="0.25">
      <c r="A30" s="218">
        <v>13</v>
      </c>
      <c r="B30" s="40" t="s">
        <v>547</v>
      </c>
      <c r="C30" s="41" t="s">
        <v>28</v>
      </c>
      <c r="D30" s="42">
        <v>174</v>
      </c>
      <c r="E30" s="81"/>
      <c r="F30" s="96"/>
      <c r="G30" s="76"/>
      <c r="H30" s="76">
        <f t="shared" si="0"/>
        <v>0</v>
      </c>
      <c r="I30" s="78">
        <f t="shared" si="1"/>
        <v>0</v>
      </c>
      <c r="J30" s="83"/>
      <c r="K30" s="83"/>
      <c r="L30" s="97"/>
    </row>
    <row r="31" spans="1:12" x14ac:dyDescent="0.25">
      <c r="A31" s="218">
        <v>14</v>
      </c>
      <c r="B31" s="244" t="s">
        <v>548</v>
      </c>
      <c r="C31" s="41" t="s">
        <v>538</v>
      </c>
      <c r="D31" s="42">
        <v>2</v>
      </c>
      <c r="E31" s="81"/>
      <c r="F31" s="96"/>
      <c r="G31" s="76"/>
      <c r="H31" s="76">
        <f t="shared" si="0"/>
        <v>0</v>
      </c>
      <c r="I31" s="78">
        <f t="shared" si="1"/>
        <v>0</v>
      </c>
      <c r="J31" s="83"/>
      <c r="K31" s="83"/>
      <c r="L31" s="97"/>
    </row>
    <row r="32" spans="1:12" x14ac:dyDescent="0.25">
      <c r="A32" s="218">
        <v>15</v>
      </c>
      <c r="B32" s="40" t="s">
        <v>549</v>
      </c>
      <c r="C32" s="41" t="s">
        <v>28</v>
      </c>
      <c r="D32" s="42">
        <v>1</v>
      </c>
      <c r="E32" s="81"/>
      <c r="F32" s="96"/>
      <c r="G32" s="76"/>
      <c r="H32" s="76">
        <f t="shared" si="0"/>
        <v>0</v>
      </c>
      <c r="I32" s="78">
        <f t="shared" si="1"/>
        <v>0</v>
      </c>
      <c r="J32" s="83"/>
      <c r="K32" s="83"/>
      <c r="L32" s="97"/>
    </row>
    <row r="33" spans="1:12" x14ac:dyDescent="0.25">
      <c r="A33" s="218">
        <v>16</v>
      </c>
      <c r="B33" s="40" t="s">
        <v>550</v>
      </c>
      <c r="C33" s="41" t="s">
        <v>88</v>
      </c>
      <c r="D33" s="42">
        <v>24</v>
      </c>
      <c r="E33" s="81"/>
      <c r="F33" s="96"/>
      <c r="G33" s="76"/>
      <c r="H33" s="76">
        <f t="shared" si="0"/>
        <v>0</v>
      </c>
      <c r="I33" s="78">
        <f t="shared" si="1"/>
        <v>0</v>
      </c>
      <c r="J33" s="83"/>
      <c r="K33" s="83"/>
      <c r="L33" s="97"/>
    </row>
    <row r="34" spans="1:12" x14ac:dyDescent="0.25">
      <c r="A34" s="218">
        <v>17</v>
      </c>
      <c r="B34" s="40" t="s">
        <v>551</v>
      </c>
      <c r="C34" s="41" t="s">
        <v>88</v>
      </c>
      <c r="D34" s="42">
        <v>786</v>
      </c>
      <c r="E34" s="81"/>
      <c r="F34" s="96"/>
      <c r="G34" s="76"/>
      <c r="H34" s="76">
        <f t="shared" si="0"/>
        <v>0</v>
      </c>
      <c r="I34" s="78">
        <f t="shared" si="1"/>
        <v>0</v>
      </c>
      <c r="J34" s="83"/>
      <c r="K34" s="83"/>
      <c r="L34" s="97"/>
    </row>
    <row r="35" spans="1:12" x14ac:dyDescent="0.25">
      <c r="A35" s="218">
        <v>18</v>
      </c>
      <c r="B35" s="40" t="s">
        <v>552</v>
      </c>
      <c r="C35" s="41" t="s">
        <v>88</v>
      </c>
      <c r="D35" s="42">
        <v>36</v>
      </c>
      <c r="E35" s="81"/>
      <c r="F35" s="96"/>
      <c r="G35" s="76"/>
      <c r="H35" s="76">
        <f t="shared" si="0"/>
        <v>0</v>
      </c>
      <c r="I35" s="78">
        <f t="shared" si="1"/>
        <v>0</v>
      </c>
      <c r="J35" s="83"/>
      <c r="K35" s="83"/>
      <c r="L35" s="97"/>
    </row>
    <row r="36" spans="1:12" x14ac:dyDescent="0.25">
      <c r="A36" s="218">
        <v>19</v>
      </c>
      <c r="B36" s="40" t="s">
        <v>553</v>
      </c>
      <c r="C36" s="47" t="s">
        <v>88</v>
      </c>
      <c r="D36" s="48">
        <v>6</v>
      </c>
      <c r="E36" s="81"/>
      <c r="F36" s="96"/>
      <c r="G36" s="76"/>
      <c r="H36" s="76">
        <f t="shared" si="0"/>
        <v>0</v>
      </c>
      <c r="I36" s="78">
        <f t="shared" si="1"/>
        <v>0</v>
      </c>
      <c r="J36" s="83"/>
      <c r="K36" s="83"/>
      <c r="L36" s="97"/>
    </row>
    <row r="37" spans="1:12" x14ac:dyDescent="0.25">
      <c r="A37" s="218">
        <v>20</v>
      </c>
      <c r="B37" s="40" t="s">
        <v>554</v>
      </c>
      <c r="C37" s="41" t="s">
        <v>88</v>
      </c>
      <c r="D37" s="42">
        <v>2130</v>
      </c>
      <c r="E37" s="81"/>
      <c r="F37" s="96"/>
      <c r="G37" s="76"/>
      <c r="H37" s="76">
        <f t="shared" si="0"/>
        <v>0</v>
      </c>
      <c r="I37" s="78">
        <f t="shared" si="1"/>
        <v>0</v>
      </c>
      <c r="J37" s="83"/>
      <c r="K37" s="83"/>
      <c r="L37" s="97"/>
    </row>
    <row r="38" spans="1:12" x14ac:dyDescent="0.25">
      <c r="A38" s="218">
        <v>21</v>
      </c>
      <c r="B38" s="40" t="s">
        <v>555</v>
      </c>
      <c r="C38" s="47" t="s">
        <v>88</v>
      </c>
      <c r="D38" s="60">
        <v>32</v>
      </c>
      <c r="E38" s="81"/>
      <c r="F38" s="96"/>
      <c r="G38" s="76"/>
      <c r="H38" s="76">
        <f t="shared" si="0"/>
        <v>0</v>
      </c>
      <c r="I38" s="78">
        <f t="shared" si="1"/>
        <v>0</v>
      </c>
      <c r="J38" s="83"/>
      <c r="K38" s="83"/>
      <c r="L38" s="97"/>
    </row>
    <row r="39" spans="1:12" x14ac:dyDescent="0.25">
      <c r="A39" s="218">
        <v>22</v>
      </c>
      <c r="B39" s="40" t="s">
        <v>556</v>
      </c>
      <c r="C39" s="41" t="s">
        <v>28</v>
      </c>
      <c r="D39" s="42">
        <v>48</v>
      </c>
      <c r="E39" s="81"/>
      <c r="F39" s="96"/>
      <c r="G39" s="76"/>
      <c r="H39" s="76">
        <f t="shared" si="0"/>
        <v>0</v>
      </c>
      <c r="I39" s="78">
        <f t="shared" si="1"/>
        <v>0</v>
      </c>
      <c r="J39" s="83"/>
      <c r="K39" s="83"/>
      <c r="L39" s="97"/>
    </row>
    <row r="40" spans="1:12" x14ac:dyDescent="0.25">
      <c r="A40" s="218">
        <v>23</v>
      </c>
      <c r="B40" s="40" t="s">
        <v>557</v>
      </c>
      <c r="C40" s="41" t="s">
        <v>88</v>
      </c>
      <c r="D40" s="49">
        <v>18</v>
      </c>
      <c r="E40" s="81"/>
      <c r="F40" s="96"/>
      <c r="G40" s="76"/>
      <c r="H40" s="76">
        <f t="shared" si="0"/>
        <v>0</v>
      </c>
      <c r="I40" s="78">
        <f t="shared" si="1"/>
        <v>0</v>
      </c>
      <c r="J40" s="83"/>
      <c r="K40" s="83"/>
      <c r="L40" s="97"/>
    </row>
    <row r="41" spans="1:12" x14ac:dyDescent="0.25">
      <c r="A41" s="218">
        <v>24</v>
      </c>
      <c r="B41" s="40" t="s">
        <v>558</v>
      </c>
      <c r="C41" s="41" t="s">
        <v>28</v>
      </c>
      <c r="D41" s="42">
        <v>3</v>
      </c>
      <c r="E41" s="81"/>
      <c r="F41" s="96"/>
      <c r="G41" s="76"/>
      <c r="H41" s="76">
        <f t="shared" si="0"/>
        <v>0</v>
      </c>
      <c r="I41" s="78">
        <f t="shared" si="1"/>
        <v>0</v>
      </c>
      <c r="J41" s="83"/>
      <c r="K41" s="83"/>
      <c r="L41" s="97"/>
    </row>
    <row r="42" spans="1:12" x14ac:dyDescent="0.25">
      <c r="A42" s="218">
        <v>25</v>
      </c>
      <c r="B42" s="50" t="s">
        <v>559</v>
      </c>
      <c r="C42" s="50" t="s">
        <v>88</v>
      </c>
      <c r="D42" s="42">
        <v>192</v>
      </c>
      <c r="E42" s="81"/>
      <c r="F42" s="96"/>
      <c r="G42" s="76"/>
      <c r="H42" s="76">
        <f t="shared" si="0"/>
        <v>0</v>
      </c>
      <c r="I42" s="78">
        <f t="shared" si="1"/>
        <v>0</v>
      </c>
      <c r="J42" s="83"/>
      <c r="K42" s="83"/>
      <c r="L42" s="97"/>
    </row>
    <row r="43" spans="1:12" x14ac:dyDescent="0.25">
      <c r="A43" s="65"/>
      <c r="B43" s="85" t="s">
        <v>138</v>
      </c>
      <c r="C43" s="67"/>
      <c r="D43" s="67"/>
      <c r="E43" s="87"/>
      <c r="F43" s="87"/>
      <c r="G43" s="87"/>
      <c r="H43" s="69">
        <v>0</v>
      </c>
      <c r="I43" s="88">
        <v>0</v>
      </c>
      <c r="J43" s="68"/>
      <c r="K43" s="68"/>
      <c r="L43" s="98">
        <v>0</v>
      </c>
    </row>
    <row r="44" spans="1:12" x14ac:dyDescent="0.25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</row>
    <row r="45" spans="1:12" x14ac:dyDescent="0.25">
      <c r="A45" s="71"/>
      <c r="B45" s="71"/>
      <c r="C45" s="71"/>
      <c r="D45" s="71"/>
      <c r="E45" s="92"/>
      <c r="F45" s="92"/>
      <c r="G45" s="92"/>
      <c r="H45" s="92"/>
      <c r="I45" s="71" t="s">
        <v>167</v>
      </c>
      <c r="J45" s="71"/>
      <c r="K45" s="71"/>
      <c r="L45" s="71"/>
    </row>
    <row r="46" spans="1:12" x14ac:dyDescent="0.25">
      <c r="A46" s="89"/>
      <c r="B46" s="71"/>
      <c r="C46" s="99"/>
      <c r="D46" s="89"/>
      <c r="E46" s="92"/>
      <c r="F46" s="92"/>
      <c r="G46" s="92"/>
      <c r="H46" s="92"/>
      <c r="I46" s="94"/>
      <c r="J46" s="71"/>
      <c r="K46" s="71"/>
      <c r="L46" s="71"/>
    </row>
    <row r="47" spans="1:12" x14ac:dyDescent="0.25">
      <c r="A47" s="89"/>
      <c r="B47" s="71"/>
      <c r="C47" s="99"/>
      <c r="D47" s="71"/>
      <c r="E47" s="71"/>
      <c r="F47" s="71"/>
      <c r="G47" s="71"/>
      <c r="H47" s="71"/>
      <c r="I47" s="71"/>
      <c r="J47" s="71"/>
      <c r="K47" s="71"/>
      <c r="L47" s="71"/>
    </row>
    <row r="48" spans="1:12" x14ac:dyDescent="0.25">
      <c r="A48" s="89"/>
      <c r="B48" s="71" t="s">
        <v>168</v>
      </c>
      <c r="C48" s="99"/>
      <c r="D48" s="89"/>
      <c r="E48" s="92"/>
      <c r="F48" s="92"/>
      <c r="G48" s="92"/>
      <c r="H48" s="92"/>
      <c r="I48" s="71"/>
      <c r="J48" s="71"/>
      <c r="K48" s="71"/>
      <c r="L48" s="71"/>
    </row>
    <row r="49" spans="1:12" x14ac:dyDescent="0.25">
      <c r="A49" s="71"/>
      <c r="B49" s="71" t="s">
        <v>139</v>
      </c>
      <c r="C49" s="92"/>
      <c r="D49" s="71"/>
      <c r="E49" s="71"/>
      <c r="F49" s="71"/>
      <c r="G49" s="71"/>
      <c r="H49" s="71"/>
      <c r="I49" s="71"/>
      <c r="J49" s="71"/>
      <c r="K49" s="71"/>
      <c r="L49" s="71"/>
    </row>
    <row r="50" spans="1:12" x14ac:dyDescent="0.25">
      <c r="A50" s="71"/>
      <c r="B50" s="71"/>
      <c r="C50" s="92"/>
      <c r="D50" s="71"/>
      <c r="E50" s="71"/>
      <c r="F50" s="71"/>
      <c r="G50" s="71"/>
      <c r="H50" s="71"/>
      <c r="I50" s="71"/>
      <c r="J50" s="71"/>
      <c r="K50" s="71"/>
      <c r="L50" s="71"/>
    </row>
    <row r="51" spans="1:12" x14ac:dyDescent="0.25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</row>
  </sheetData>
  <sheetProtection password="C551" sheet="1" objects="1" scenarios="1"/>
  <mergeCells count="2">
    <mergeCell ref="A15:D15"/>
    <mergeCell ref="E15:L1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5" workbookViewId="0">
      <selection activeCell="G19" sqref="G19"/>
    </sheetView>
  </sheetViews>
  <sheetFormatPr defaultRowHeight="15" x14ac:dyDescent="0.25"/>
  <cols>
    <col min="2" max="2" width="48.140625" customWidth="1"/>
    <col min="6" max="6" width="6.85546875" bestFit="1" customWidth="1"/>
    <col min="8" max="9" width="16.28515625" bestFit="1" customWidth="1"/>
    <col min="10" max="10" width="23.7109375" bestFit="1" customWidth="1"/>
    <col min="11" max="11" width="23.5703125" bestFit="1" customWidth="1"/>
    <col min="12" max="12" width="8.85546875" bestFit="1" customWidth="1"/>
  </cols>
  <sheetData>
    <row r="1" spans="1:12" ht="20.25" x14ac:dyDescent="0.3">
      <c r="A1" s="74"/>
      <c r="B1" s="2" t="s">
        <v>0</v>
      </c>
      <c r="C1" s="3"/>
      <c r="D1" s="4"/>
      <c r="E1" s="4"/>
      <c r="F1" s="4"/>
      <c r="G1" s="4"/>
      <c r="H1" s="4"/>
      <c r="I1" s="4"/>
      <c r="J1" s="5"/>
      <c r="K1" s="5"/>
      <c r="L1" s="5"/>
    </row>
    <row r="2" spans="1:12" ht="20.25" x14ac:dyDescent="0.3">
      <c r="A2" s="74"/>
      <c r="B2" s="6"/>
      <c r="C2" s="7"/>
      <c r="D2" s="8"/>
      <c r="E2" s="4"/>
      <c r="F2" s="4"/>
      <c r="G2" s="4"/>
      <c r="H2" s="4"/>
      <c r="I2" s="4"/>
      <c r="J2" s="5"/>
      <c r="K2" s="5"/>
      <c r="L2" s="5"/>
    </row>
    <row r="3" spans="1:12" ht="20.25" x14ac:dyDescent="0.3">
      <c r="A3" s="74"/>
      <c r="B3" s="9"/>
      <c r="C3" s="7"/>
      <c r="D3" s="8"/>
      <c r="E3" s="4"/>
      <c r="F3" s="4"/>
      <c r="G3" s="4"/>
      <c r="H3" s="4"/>
      <c r="I3" s="4"/>
      <c r="J3" s="5"/>
      <c r="K3" s="5"/>
      <c r="L3" s="5"/>
    </row>
    <row r="4" spans="1:12" ht="20.25" x14ac:dyDescent="0.3">
      <c r="A4" s="74"/>
      <c r="B4" s="9"/>
      <c r="C4" s="3"/>
      <c r="D4" s="4"/>
      <c r="E4" s="4"/>
      <c r="F4" s="4"/>
      <c r="G4" s="4"/>
      <c r="H4" s="4"/>
      <c r="I4" s="4"/>
      <c r="J4" s="5"/>
      <c r="K4" s="5"/>
      <c r="L4" s="5"/>
    </row>
    <row r="5" spans="1:12" ht="20.25" x14ac:dyDescent="0.3">
      <c r="A5" s="74"/>
      <c r="B5" s="10" t="s">
        <v>1</v>
      </c>
      <c r="C5" s="3"/>
      <c r="D5" s="4"/>
      <c r="E5" s="4"/>
      <c r="F5" s="4"/>
      <c r="G5" s="4"/>
      <c r="H5" s="4"/>
      <c r="I5" s="4"/>
      <c r="J5" s="5"/>
      <c r="K5" s="5"/>
      <c r="L5" s="5"/>
    </row>
    <row r="6" spans="1:12" ht="20.25" x14ac:dyDescent="0.3">
      <c r="A6" s="74"/>
      <c r="B6" s="4"/>
      <c r="C6" s="3"/>
      <c r="D6" s="4"/>
      <c r="E6" s="4"/>
      <c r="F6" s="4"/>
      <c r="G6" s="4"/>
      <c r="H6" s="4"/>
      <c r="I6" s="4"/>
      <c r="J6" s="5"/>
      <c r="K6" s="5"/>
      <c r="L6" s="5"/>
    </row>
    <row r="7" spans="1:12" ht="20.25" x14ac:dyDescent="0.3">
      <c r="A7" s="74"/>
      <c r="B7" s="11" t="s">
        <v>2</v>
      </c>
      <c r="C7" s="3"/>
      <c r="D7" s="4"/>
      <c r="E7" s="4"/>
      <c r="F7" s="4"/>
      <c r="G7" s="4"/>
      <c r="H7" s="4"/>
      <c r="I7" s="4"/>
      <c r="J7" s="5"/>
      <c r="K7" s="5"/>
      <c r="L7" s="5"/>
    </row>
    <row r="8" spans="1:12" ht="15.75" x14ac:dyDescent="0.25">
      <c r="A8" s="4"/>
      <c r="B8" s="12" t="s">
        <v>3</v>
      </c>
      <c r="C8" s="3"/>
      <c r="D8" s="4" t="s">
        <v>4</v>
      </c>
      <c r="E8" s="13"/>
      <c r="F8" s="13"/>
      <c r="G8" s="13"/>
      <c r="H8" s="13"/>
      <c r="I8" s="4"/>
      <c r="J8" s="5"/>
      <c r="K8" s="5"/>
      <c r="L8" s="5"/>
    </row>
    <row r="9" spans="1:12" x14ac:dyDescent="0.25">
      <c r="A9" s="4"/>
      <c r="B9" s="4" t="s">
        <v>5</v>
      </c>
      <c r="C9" s="3"/>
      <c r="D9" s="4"/>
      <c r="E9" s="4"/>
      <c r="F9" s="4"/>
      <c r="G9" s="4"/>
      <c r="H9" s="4"/>
      <c r="I9" s="4"/>
      <c r="J9" s="5"/>
      <c r="K9" s="5"/>
      <c r="L9" s="5"/>
    </row>
    <row r="10" spans="1:12" x14ac:dyDescent="0.25">
      <c r="A10" s="4"/>
      <c r="B10" s="4" t="s">
        <v>6</v>
      </c>
      <c r="C10" s="3"/>
      <c r="D10" s="4"/>
      <c r="E10" s="4"/>
      <c r="F10" s="4"/>
      <c r="G10" s="4"/>
      <c r="H10" s="4"/>
      <c r="I10" s="4"/>
      <c r="J10" s="5"/>
      <c r="K10" s="5"/>
      <c r="L10" s="5"/>
    </row>
    <row r="11" spans="1:12" x14ac:dyDescent="0.25">
      <c r="A11" s="4"/>
      <c r="B11" s="4"/>
      <c r="C11" s="3"/>
      <c r="D11" s="4"/>
      <c r="E11" s="4"/>
      <c r="F11" s="4"/>
      <c r="G11" s="4"/>
      <c r="H11" s="4"/>
      <c r="I11" s="4"/>
      <c r="J11" s="5"/>
      <c r="K11" s="5"/>
      <c r="L11" s="5"/>
    </row>
    <row r="12" spans="1:12" x14ac:dyDescent="0.25">
      <c r="A12" s="4"/>
      <c r="B12" s="14" t="s">
        <v>7</v>
      </c>
      <c r="C12" s="3"/>
      <c r="D12" s="4"/>
      <c r="E12" s="4"/>
      <c r="F12" s="4"/>
      <c r="G12" s="4"/>
      <c r="H12" s="4"/>
      <c r="I12" s="4"/>
      <c r="J12" s="5"/>
      <c r="K12" s="5"/>
      <c r="L12" s="5"/>
    </row>
    <row r="13" spans="1:12" x14ac:dyDescent="0.25">
      <c r="A13" s="5"/>
      <c r="B13" s="16" t="s">
        <v>169</v>
      </c>
      <c r="C13" s="17"/>
      <c r="D13" s="5"/>
      <c r="E13" s="5"/>
      <c r="F13" s="5"/>
      <c r="G13" s="5"/>
      <c r="H13" s="5"/>
      <c r="I13" s="5"/>
      <c r="J13" s="5"/>
      <c r="K13" s="5"/>
      <c r="L13" s="5"/>
    </row>
    <row r="14" spans="1:12" ht="15.75" thickBot="1" x14ac:dyDescent="0.3">
      <c r="A14" s="5"/>
      <c r="B14" s="16"/>
      <c r="C14" s="17"/>
      <c r="D14" s="5"/>
      <c r="E14" s="5"/>
      <c r="F14" s="5"/>
      <c r="G14" s="5"/>
      <c r="H14" s="5"/>
      <c r="I14" s="5"/>
      <c r="J14" s="5"/>
      <c r="K14" s="5"/>
      <c r="L14" s="5"/>
    </row>
    <row r="15" spans="1:12" ht="16.5" thickBot="1" x14ac:dyDescent="0.3">
      <c r="A15" s="268" t="s">
        <v>9</v>
      </c>
      <c r="B15" s="269"/>
      <c r="C15" s="269"/>
      <c r="D15" s="270"/>
      <c r="E15" s="271" t="s">
        <v>10</v>
      </c>
      <c r="F15" s="272"/>
      <c r="G15" s="272"/>
      <c r="H15" s="272"/>
      <c r="I15" s="273"/>
      <c r="J15" s="273"/>
      <c r="K15" s="273"/>
      <c r="L15" s="274"/>
    </row>
    <row r="16" spans="1:12" ht="51.75" x14ac:dyDescent="0.25">
      <c r="A16" s="20" t="s">
        <v>11</v>
      </c>
      <c r="B16" s="20"/>
      <c r="C16" s="21" t="s">
        <v>12</v>
      </c>
      <c r="D16" s="20"/>
      <c r="E16" s="22" t="s">
        <v>13</v>
      </c>
      <c r="F16" s="23" t="s">
        <v>143</v>
      </c>
      <c r="G16" s="22" t="s">
        <v>13</v>
      </c>
      <c r="H16" s="23" t="s">
        <v>15</v>
      </c>
      <c r="I16" s="23" t="s">
        <v>15</v>
      </c>
      <c r="J16" s="22" t="s">
        <v>16</v>
      </c>
      <c r="K16" s="22" t="s">
        <v>17</v>
      </c>
      <c r="L16" s="24" t="s">
        <v>18</v>
      </c>
    </row>
    <row r="17" spans="1:12" ht="32.25" customHeight="1" thickBot="1" x14ac:dyDescent="0.3">
      <c r="A17" s="25" t="s">
        <v>19</v>
      </c>
      <c r="B17" s="26" t="s">
        <v>20</v>
      </c>
      <c r="C17" s="27" t="s">
        <v>21</v>
      </c>
      <c r="D17" s="26" t="s">
        <v>22</v>
      </c>
      <c r="E17" s="28" t="s">
        <v>23</v>
      </c>
      <c r="F17" s="29"/>
      <c r="G17" s="28" t="s">
        <v>24</v>
      </c>
      <c r="H17" s="75" t="s">
        <v>25</v>
      </c>
      <c r="I17" s="75" t="s">
        <v>26</v>
      </c>
      <c r="J17" s="30"/>
      <c r="K17" s="30"/>
      <c r="L17" s="30"/>
    </row>
    <row r="18" spans="1:12" x14ac:dyDescent="0.25">
      <c r="A18" s="218">
        <v>1</v>
      </c>
      <c r="B18" s="218" t="s">
        <v>170</v>
      </c>
      <c r="C18" s="219" t="s">
        <v>36</v>
      </c>
      <c r="D18" s="228">
        <v>1350</v>
      </c>
      <c r="E18" s="76"/>
      <c r="F18" s="77"/>
      <c r="G18" s="76"/>
      <c r="H18" s="76">
        <f>D18*E18</f>
        <v>0</v>
      </c>
      <c r="I18" s="78">
        <f>D18*G18</f>
        <v>0</v>
      </c>
      <c r="J18" s="79"/>
      <c r="K18" s="79"/>
      <c r="L18" s="95"/>
    </row>
    <row r="19" spans="1:12" x14ac:dyDescent="0.25">
      <c r="A19" s="218">
        <v>2</v>
      </c>
      <c r="B19" s="218" t="s">
        <v>171</v>
      </c>
      <c r="C19" s="219" t="s">
        <v>36</v>
      </c>
      <c r="D19" s="228">
        <v>5</v>
      </c>
      <c r="E19" s="76"/>
      <c r="F19" s="77"/>
      <c r="G19" s="76"/>
      <c r="H19" s="76">
        <f t="shared" ref="H19:H35" si="0">D19*E19</f>
        <v>0</v>
      </c>
      <c r="I19" s="78">
        <f t="shared" ref="I19:I35" si="1">D19*G19</f>
        <v>0</v>
      </c>
      <c r="J19" s="79"/>
      <c r="K19" s="79"/>
      <c r="L19" s="95"/>
    </row>
    <row r="20" spans="1:12" x14ac:dyDescent="0.25">
      <c r="A20" s="218">
        <v>3</v>
      </c>
      <c r="B20" s="221" t="s">
        <v>172</v>
      </c>
      <c r="C20" s="222" t="s">
        <v>36</v>
      </c>
      <c r="D20" s="223">
        <v>0</v>
      </c>
      <c r="E20" s="81"/>
      <c r="F20" s="96"/>
      <c r="G20" s="76"/>
      <c r="H20" s="76">
        <f t="shared" si="0"/>
        <v>0</v>
      </c>
      <c r="I20" s="78">
        <f t="shared" si="1"/>
        <v>0</v>
      </c>
      <c r="J20" s="83"/>
      <c r="K20" s="83"/>
      <c r="L20" s="97"/>
    </row>
    <row r="21" spans="1:12" x14ac:dyDescent="0.25">
      <c r="A21" s="218">
        <v>4</v>
      </c>
      <c r="B21" s="221" t="s">
        <v>173</v>
      </c>
      <c r="C21" s="222" t="s">
        <v>36</v>
      </c>
      <c r="D21" s="223">
        <v>195</v>
      </c>
      <c r="E21" s="81"/>
      <c r="F21" s="96"/>
      <c r="G21" s="76"/>
      <c r="H21" s="76">
        <f t="shared" si="0"/>
        <v>0</v>
      </c>
      <c r="I21" s="78">
        <f t="shared" si="1"/>
        <v>0</v>
      </c>
      <c r="J21" s="83"/>
      <c r="K21" s="83"/>
      <c r="L21" s="97"/>
    </row>
    <row r="22" spans="1:12" x14ac:dyDescent="0.25">
      <c r="A22" s="218">
        <v>5</v>
      </c>
      <c r="B22" s="221" t="s">
        <v>174</v>
      </c>
      <c r="C22" s="222" t="s">
        <v>36</v>
      </c>
      <c r="D22" s="223">
        <v>20</v>
      </c>
      <c r="E22" s="81"/>
      <c r="F22" s="96"/>
      <c r="G22" s="76"/>
      <c r="H22" s="76">
        <f t="shared" si="0"/>
        <v>0</v>
      </c>
      <c r="I22" s="78">
        <f t="shared" si="1"/>
        <v>0</v>
      </c>
      <c r="J22" s="83"/>
      <c r="K22" s="83"/>
      <c r="L22" s="97"/>
    </row>
    <row r="23" spans="1:12" x14ac:dyDescent="0.25">
      <c r="A23" s="218">
        <v>6</v>
      </c>
      <c r="B23" s="221" t="s">
        <v>175</v>
      </c>
      <c r="C23" s="222" t="s">
        <v>36</v>
      </c>
      <c r="D23" s="224">
        <v>560</v>
      </c>
      <c r="E23" s="81"/>
      <c r="F23" s="96"/>
      <c r="G23" s="76"/>
      <c r="H23" s="76">
        <f t="shared" si="0"/>
        <v>0</v>
      </c>
      <c r="I23" s="78">
        <f t="shared" si="1"/>
        <v>0</v>
      </c>
      <c r="J23" s="83"/>
      <c r="K23" s="83"/>
      <c r="L23" s="97"/>
    </row>
    <row r="24" spans="1:12" x14ac:dyDescent="0.25">
      <c r="A24" s="218">
        <v>7</v>
      </c>
      <c r="B24" s="221" t="s">
        <v>176</v>
      </c>
      <c r="C24" s="222" t="s">
        <v>36</v>
      </c>
      <c r="D24" s="224">
        <v>3700</v>
      </c>
      <c r="E24" s="81"/>
      <c r="F24" s="96"/>
      <c r="G24" s="76"/>
      <c r="H24" s="76">
        <f t="shared" si="0"/>
        <v>0</v>
      </c>
      <c r="I24" s="78">
        <f t="shared" si="1"/>
        <v>0</v>
      </c>
      <c r="J24" s="83"/>
      <c r="K24" s="83"/>
      <c r="L24" s="97"/>
    </row>
    <row r="25" spans="1:12" x14ac:dyDescent="0.25">
      <c r="A25" s="218">
        <v>8</v>
      </c>
      <c r="B25" s="221" t="s">
        <v>177</v>
      </c>
      <c r="C25" s="222" t="s">
        <v>36</v>
      </c>
      <c r="D25" s="224">
        <v>0</v>
      </c>
      <c r="E25" s="81"/>
      <c r="F25" s="96"/>
      <c r="G25" s="76"/>
      <c r="H25" s="76">
        <f t="shared" si="0"/>
        <v>0</v>
      </c>
      <c r="I25" s="78">
        <f t="shared" si="1"/>
        <v>0</v>
      </c>
      <c r="J25" s="83"/>
      <c r="K25" s="83"/>
      <c r="L25" s="97"/>
    </row>
    <row r="26" spans="1:12" x14ac:dyDescent="0.25">
      <c r="A26" s="218">
        <v>9</v>
      </c>
      <c r="B26" s="221" t="s">
        <v>178</v>
      </c>
      <c r="C26" s="222" t="s">
        <v>36</v>
      </c>
      <c r="D26" s="223">
        <v>10</v>
      </c>
      <c r="E26" s="81"/>
      <c r="F26" s="96"/>
      <c r="G26" s="76"/>
      <c r="H26" s="76">
        <f t="shared" si="0"/>
        <v>0</v>
      </c>
      <c r="I26" s="78">
        <f t="shared" si="1"/>
        <v>0</v>
      </c>
      <c r="J26" s="83"/>
      <c r="K26" s="83"/>
      <c r="L26" s="97"/>
    </row>
    <row r="27" spans="1:12" x14ac:dyDescent="0.25">
      <c r="A27" s="218">
        <v>10</v>
      </c>
      <c r="B27" s="221" t="s">
        <v>179</v>
      </c>
      <c r="C27" s="222" t="s">
        <v>36</v>
      </c>
      <c r="D27" s="223">
        <v>50</v>
      </c>
      <c r="E27" s="81"/>
      <c r="F27" s="96"/>
      <c r="G27" s="76"/>
      <c r="H27" s="76">
        <f t="shared" si="0"/>
        <v>0</v>
      </c>
      <c r="I27" s="78">
        <f t="shared" si="1"/>
        <v>0</v>
      </c>
      <c r="J27" s="83"/>
      <c r="K27" s="83"/>
      <c r="L27" s="97"/>
    </row>
    <row r="28" spans="1:12" x14ac:dyDescent="0.25">
      <c r="A28" s="218">
        <v>11</v>
      </c>
      <c r="B28" s="221" t="s">
        <v>180</v>
      </c>
      <c r="C28" s="222" t="s">
        <v>36</v>
      </c>
      <c r="D28" s="223">
        <v>410</v>
      </c>
      <c r="E28" s="81"/>
      <c r="F28" s="96"/>
      <c r="G28" s="76"/>
      <c r="H28" s="76">
        <f t="shared" si="0"/>
        <v>0</v>
      </c>
      <c r="I28" s="78">
        <f t="shared" si="1"/>
        <v>0</v>
      </c>
      <c r="J28" s="83"/>
      <c r="K28" s="83"/>
      <c r="L28" s="97"/>
    </row>
    <row r="29" spans="1:12" x14ac:dyDescent="0.25">
      <c r="A29" s="218">
        <v>12</v>
      </c>
      <c r="B29" s="221" t="s">
        <v>181</v>
      </c>
      <c r="C29" s="222" t="s">
        <v>36</v>
      </c>
      <c r="D29" s="223">
        <v>416</v>
      </c>
      <c r="E29" s="81"/>
      <c r="F29" s="96"/>
      <c r="G29" s="76"/>
      <c r="H29" s="76">
        <f t="shared" si="0"/>
        <v>0</v>
      </c>
      <c r="I29" s="78">
        <f t="shared" si="1"/>
        <v>0</v>
      </c>
      <c r="J29" s="83"/>
      <c r="K29" s="83"/>
      <c r="L29" s="97"/>
    </row>
    <row r="30" spans="1:12" x14ac:dyDescent="0.25">
      <c r="A30" s="218">
        <v>13</v>
      </c>
      <c r="B30" s="221" t="s">
        <v>182</v>
      </c>
      <c r="C30" s="222" t="s">
        <v>36</v>
      </c>
      <c r="D30" s="223">
        <v>44</v>
      </c>
      <c r="E30" s="81"/>
      <c r="F30" s="96"/>
      <c r="G30" s="76"/>
      <c r="H30" s="76">
        <f t="shared" si="0"/>
        <v>0</v>
      </c>
      <c r="I30" s="78">
        <f t="shared" si="1"/>
        <v>0</v>
      </c>
      <c r="J30" s="83"/>
      <c r="K30" s="83"/>
      <c r="L30" s="97"/>
    </row>
    <row r="31" spans="1:12" x14ac:dyDescent="0.25">
      <c r="A31" s="218">
        <v>14</v>
      </c>
      <c r="B31" s="221" t="s">
        <v>183</v>
      </c>
      <c r="C31" s="222" t="s">
        <v>36</v>
      </c>
      <c r="D31" s="223">
        <v>50</v>
      </c>
      <c r="E31" s="81"/>
      <c r="F31" s="96"/>
      <c r="G31" s="76"/>
      <c r="H31" s="76">
        <f t="shared" si="0"/>
        <v>0</v>
      </c>
      <c r="I31" s="78">
        <f t="shared" si="1"/>
        <v>0</v>
      </c>
      <c r="J31" s="83"/>
      <c r="K31" s="83"/>
      <c r="L31" s="97"/>
    </row>
    <row r="32" spans="1:12" x14ac:dyDescent="0.25">
      <c r="A32" s="218">
        <v>15</v>
      </c>
      <c r="B32" s="221" t="s">
        <v>184</v>
      </c>
      <c r="C32" s="222" t="s">
        <v>36</v>
      </c>
      <c r="D32" s="223">
        <v>47</v>
      </c>
      <c r="E32" s="81"/>
      <c r="F32" s="96"/>
      <c r="G32" s="76"/>
      <c r="H32" s="76">
        <f t="shared" si="0"/>
        <v>0</v>
      </c>
      <c r="I32" s="78">
        <f t="shared" si="1"/>
        <v>0</v>
      </c>
      <c r="J32" s="83"/>
      <c r="K32" s="83"/>
      <c r="L32" s="97"/>
    </row>
    <row r="33" spans="1:12" x14ac:dyDescent="0.25">
      <c r="A33" s="218">
        <v>16</v>
      </c>
      <c r="B33" s="221" t="s">
        <v>185</v>
      </c>
      <c r="C33" s="222" t="s">
        <v>36</v>
      </c>
      <c r="D33" s="223">
        <v>10</v>
      </c>
      <c r="E33" s="81"/>
      <c r="F33" s="96"/>
      <c r="G33" s="76"/>
      <c r="H33" s="76">
        <f t="shared" si="0"/>
        <v>0</v>
      </c>
      <c r="I33" s="78">
        <f t="shared" si="1"/>
        <v>0</v>
      </c>
      <c r="J33" s="83"/>
      <c r="K33" s="83"/>
      <c r="L33" s="97"/>
    </row>
    <row r="34" spans="1:12" x14ac:dyDescent="0.25">
      <c r="A34" s="218">
        <v>17</v>
      </c>
      <c r="B34" s="221" t="s">
        <v>186</v>
      </c>
      <c r="C34" s="222" t="s">
        <v>36</v>
      </c>
      <c r="D34" s="229">
        <v>239</v>
      </c>
      <c r="E34" s="81"/>
      <c r="F34" s="96"/>
      <c r="G34" s="76"/>
      <c r="H34" s="76">
        <f t="shared" si="0"/>
        <v>0</v>
      </c>
      <c r="I34" s="78">
        <f t="shared" si="1"/>
        <v>0</v>
      </c>
      <c r="J34" s="83"/>
      <c r="K34" s="83"/>
      <c r="L34" s="97"/>
    </row>
    <row r="35" spans="1:12" x14ac:dyDescent="0.25">
      <c r="A35" s="218">
        <v>18</v>
      </c>
      <c r="B35" s="40" t="s">
        <v>187</v>
      </c>
      <c r="C35" s="41" t="s">
        <v>36</v>
      </c>
      <c r="D35" s="229">
        <v>0</v>
      </c>
      <c r="E35" s="81"/>
      <c r="F35" s="96"/>
      <c r="G35" s="76"/>
      <c r="H35" s="76">
        <f t="shared" si="0"/>
        <v>0</v>
      </c>
      <c r="I35" s="78">
        <f t="shared" si="1"/>
        <v>0</v>
      </c>
      <c r="J35" s="83"/>
      <c r="K35" s="83"/>
      <c r="L35" s="97"/>
    </row>
    <row r="36" spans="1:12" x14ac:dyDescent="0.25">
      <c r="A36" s="65"/>
      <c r="B36" s="85" t="s">
        <v>138</v>
      </c>
      <c r="C36" s="67"/>
      <c r="D36" s="67"/>
      <c r="E36" s="87"/>
      <c r="F36" s="87"/>
      <c r="G36" s="87"/>
      <c r="H36" s="69">
        <v>0</v>
      </c>
      <c r="I36" s="88">
        <v>0</v>
      </c>
      <c r="J36" s="68"/>
      <c r="K36" s="68"/>
      <c r="L36" s="98">
        <v>0</v>
      </c>
    </row>
    <row r="37" spans="1:12" x14ac:dyDescent="0.25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</row>
    <row r="38" spans="1:12" x14ac:dyDescent="0.25">
      <c r="A38" s="71"/>
      <c r="B38" s="71"/>
      <c r="C38" s="71"/>
      <c r="D38" s="71"/>
      <c r="E38" s="92"/>
      <c r="F38" s="92"/>
      <c r="G38" s="92"/>
      <c r="H38" s="92"/>
      <c r="I38" s="71" t="s">
        <v>167</v>
      </c>
      <c r="J38" s="71"/>
      <c r="K38" s="71"/>
      <c r="L38" s="71"/>
    </row>
    <row r="39" spans="1:12" x14ac:dyDescent="0.25">
      <c r="A39" s="89"/>
      <c r="B39" s="71"/>
      <c r="C39" s="99"/>
      <c r="D39" s="89"/>
      <c r="E39" s="92"/>
      <c r="F39" s="92"/>
      <c r="G39" s="92"/>
      <c r="H39" s="92"/>
      <c r="I39" s="94"/>
      <c r="J39" s="71"/>
      <c r="K39" s="71"/>
      <c r="L39" s="71"/>
    </row>
    <row r="40" spans="1:12" x14ac:dyDescent="0.25">
      <c r="A40" s="89"/>
      <c r="B40" s="71"/>
      <c r="C40" s="99"/>
      <c r="D40" s="71"/>
      <c r="E40" s="71"/>
      <c r="F40" s="71"/>
      <c r="G40" s="71"/>
      <c r="H40" s="71"/>
      <c r="I40" s="71"/>
      <c r="J40" s="71"/>
      <c r="K40" s="71"/>
      <c r="L40" s="71"/>
    </row>
    <row r="41" spans="1:12" x14ac:dyDescent="0.25">
      <c r="A41" s="89"/>
      <c r="B41" s="71" t="s">
        <v>168</v>
      </c>
      <c r="C41" s="99"/>
      <c r="D41" s="89"/>
      <c r="E41" s="92"/>
      <c r="F41" s="92"/>
      <c r="G41" s="92"/>
      <c r="H41" s="92"/>
      <c r="I41" s="71"/>
      <c r="J41" s="71"/>
      <c r="K41" s="71"/>
      <c r="L41" s="71"/>
    </row>
    <row r="42" spans="1:12" x14ac:dyDescent="0.25">
      <c r="A42" s="71"/>
      <c r="B42" s="71" t="s">
        <v>139</v>
      </c>
      <c r="C42" s="92"/>
      <c r="D42" s="71"/>
      <c r="E42" s="71"/>
      <c r="F42" s="71"/>
      <c r="G42" s="71"/>
      <c r="H42" s="71"/>
      <c r="I42" s="71"/>
      <c r="J42" s="71"/>
      <c r="K42" s="71"/>
      <c r="L42" s="71"/>
    </row>
  </sheetData>
  <sheetProtection password="C551" sheet="1" objects="1" scenarios="1"/>
  <mergeCells count="2">
    <mergeCell ref="A15:D15"/>
    <mergeCell ref="E15:L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10" workbookViewId="0">
      <selection activeCell="G36" sqref="G36"/>
    </sheetView>
  </sheetViews>
  <sheetFormatPr defaultRowHeight="15" x14ac:dyDescent="0.25"/>
  <cols>
    <col min="2" max="2" width="45.5703125" customWidth="1"/>
    <col min="4" max="4" width="8.140625" bestFit="1" customWidth="1"/>
    <col min="5" max="5" width="14.7109375" customWidth="1"/>
    <col min="7" max="7" width="13.140625" customWidth="1"/>
    <col min="8" max="8" width="18.5703125" customWidth="1"/>
    <col min="9" max="9" width="19.42578125" customWidth="1"/>
    <col min="10" max="10" width="23.7109375" bestFit="1" customWidth="1"/>
    <col min="11" max="11" width="23.5703125" bestFit="1" customWidth="1"/>
  </cols>
  <sheetData>
    <row r="1" spans="1:12" ht="20.25" x14ac:dyDescent="0.3">
      <c r="A1" s="74"/>
      <c r="B1" s="2" t="s">
        <v>0</v>
      </c>
      <c r="C1" s="3"/>
      <c r="D1" s="4"/>
      <c r="E1" s="4"/>
      <c r="F1" s="4"/>
      <c r="G1" s="4"/>
      <c r="H1" s="4"/>
      <c r="I1" s="5"/>
      <c r="J1" s="5"/>
      <c r="K1" s="5"/>
      <c r="L1" s="5"/>
    </row>
    <row r="2" spans="1:12" ht="20.25" x14ac:dyDescent="0.3">
      <c r="A2" s="74"/>
      <c r="B2" s="6"/>
      <c r="C2" s="7"/>
      <c r="D2" s="8"/>
      <c r="E2" s="4"/>
      <c r="F2" s="4"/>
      <c r="G2" s="4"/>
      <c r="H2" s="4"/>
      <c r="I2" s="5"/>
      <c r="J2" s="5"/>
      <c r="K2" s="5"/>
      <c r="L2" s="5"/>
    </row>
    <row r="3" spans="1:12" ht="20.25" x14ac:dyDescent="0.3">
      <c r="A3" s="74"/>
      <c r="B3" s="9"/>
      <c r="C3" s="7"/>
      <c r="D3" s="8"/>
      <c r="E3" s="4"/>
      <c r="F3" s="4"/>
      <c r="G3" s="4"/>
      <c r="H3" s="4"/>
      <c r="I3" s="5"/>
      <c r="J3" s="5"/>
      <c r="K3" s="5"/>
      <c r="L3" s="5"/>
    </row>
    <row r="4" spans="1:12" ht="20.25" x14ac:dyDescent="0.3">
      <c r="A4" s="74"/>
      <c r="B4" s="9"/>
      <c r="C4" s="3"/>
      <c r="D4" s="4"/>
      <c r="E4" s="4"/>
      <c r="F4" s="4"/>
      <c r="G4" s="4"/>
      <c r="H4" s="4"/>
      <c r="I4" s="5"/>
      <c r="J4" s="5"/>
      <c r="K4" s="5"/>
      <c r="L4" s="5"/>
    </row>
    <row r="5" spans="1:12" ht="20.25" x14ac:dyDescent="0.3">
      <c r="A5" s="74"/>
      <c r="B5" s="10" t="s">
        <v>1</v>
      </c>
      <c r="C5" s="3"/>
      <c r="D5" s="4"/>
      <c r="E5" s="4"/>
      <c r="F5" s="4"/>
      <c r="G5" s="4"/>
      <c r="H5" s="4"/>
      <c r="I5" s="5"/>
      <c r="J5" s="5"/>
      <c r="K5" s="5"/>
      <c r="L5" s="5"/>
    </row>
    <row r="6" spans="1:12" ht="20.25" x14ac:dyDescent="0.3">
      <c r="A6" s="74"/>
      <c r="B6" s="4"/>
      <c r="C6" s="3"/>
      <c r="D6" s="4"/>
      <c r="E6" s="4"/>
      <c r="F6" s="4"/>
      <c r="G6" s="4"/>
      <c r="H6" s="4"/>
      <c r="I6" s="5"/>
      <c r="J6" s="5"/>
      <c r="K6" s="5"/>
      <c r="L6" s="5"/>
    </row>
    <row r="7" spans="1:12" ht="20.25" x14ac:dyDescent="0.3">
      <c r="A7" s="74"/>
      <c r="B7" s="11" t="s">
        <v>2</v>
      </c>
      <c r="C7" s="3"/>
      <c r="D7" s="4"/>
      <c r="E7" s="4"/>
      <c r="F7" s="4"/>
      <c r="G7" s="4"/>
      <c r="H7" s="4"/>
      <c r="I7" s="5"/>
      <c r="J7" s="5"/>
      <c r="K7" s="5"/>
      <c r="L7" s="5"/>
    </row>
    <row r="8" spans="1:12" ht="15.75" x14ac:dyDescent="0.25">
      <c r="A8" s="4"/>
      <c r="B8" s="12" t="s">
        <v>3</v>
      </c>
      <c r="C8" s="3"/>
      <c r="D8" s="100"/>
      <c r="E8" s="4" t="s">
        <v>4</v>
      </c>
      <c r="F8" s="13"/>
      <c r="G8" s="13"/>
      <c r="H8" s="13"/>
      <c r="I8" s="5"/>
      <c r="J8" s="5"/>
      <c r="K8" s="5"/>
      <c r="L8" s="5"/>
    </row>
    <row r="9" spans="1:12" x14ac:dyDescent="0.25">
      <c r="A9" s="4"/>
      <c r="B9" s="4" t="s">
        <v>5</v>
      </c>
      <c r="C9" s="3"/>
      <c r="D9" s="4"/>
      <c r="E9" s="4"/>
      <c r="F9" s="4"/>
      <c r="G9" s="4"/>
      <c r="H9" s="4"/>
      <c r="I9" s="5"/>
      <c r="J9" s="5"/>
      <c r="K9" s="5"/>
      <c r="L9" s="5"/>
    </row>
    <row r="10" spans="1:12" x14ac:dyDescent="0.25">
      <c r="A10" s="4"/>
      <c r="B10" s="4" t="s">
        <v>6</v>
      </c>
      <c r="C10" s="3"/>
      <c r="D10" s="4"/>
      <c r="E10" s="4"/>
      <c r="F10" s="4"/>
      <c r="G10" s="4"/>
      <c r="H10" s="4"/>
      <c r="I10" s="5"/>
      <c r="J10" s="5"/>
      <c r="K10" s="5"/>
      <c r="L10" s="5"/>
    </row>
    <row r="11" spans="1:12" x14ac:dyDescent="0.25">
      <c r="A11" s="4"/>
      <c r="B11" s="4"/>
      <c r="C11" s="3"/>
      <c r="D11" s="4"/>
      <c r="E11" s="4"/>
      <c r="F11" s="4"/>
      <c r="G11" s="4"/>
      <c r="H11" s="4"/>
      <c r="I11" s="5"/>
      <c r="J11" s="5"/>
      <c r="K11" s="5"/>
      <c r="L11" s="5"/>
    </row>
    <row r="12" spans="1:12" x14ac:dyDescent="0.25">
      <c r="A12" s="4"/>
      <c r="B12" s="14" t="s">
        <v>7</v>
      </c>
      <c r="C12" s="3"/>
      <c r="D12" s="4"/>
      <c r="E12" s="4"/>
      <c r="F12" s="4"/>
      <c r="G12" s="4"/>
      <c r="H12" s="4"/>
      <c r="I12" s="5"/>
      <c r="J12" s="5"/>
      <c r="K12" s="5"/>
      <c r="L12" s="5"/>
    </row>
    <row r="13" spans="1:12" x14ac:dyDescent="0.25">
      <c r="A13" s="4"/>
      <c r="B13" s="14" t="s">
        <v>188</v>
      </c>
      <c r="C13" s="3"/>
      <c r="D13" s="4"/>
      <c r="E13" s="4"/>
      <c r="F13" s="4"/>
      <c r="G13" s="4"/>
      <c r="H13" s="4"/>
      <c r="I13" s="5"/>
      <c r="J13" s="5"/>
      <c r="K13" s="5"/>
      <c r="L13" s="5"/>
    </row>
    <row r="14" spans="1:12" ht="21" thickBot="1" x14ac:dyDescent="0.35">
      <c r="A14" s="101"/>
      <c r="B14" s="14"/>
      <c r="C14" s="3"/>
      <c r="D14" s="4"/>
      <c r="E14" s="102"/>
      <c r="F14" s="103"/>
      <c r="G14" s="103"/>
      <c r="H14" s="103"/>
      <c r="I14" s="5"/>
      <c r="J14" s="5"/>
      <c r="K14" s="5"/>
      <c r="L14" s="5"/>
    </row>
    <row r="15" spans="1:12" ht="16.5" thickBot="1" x14ac:dyDescent="0.3">
      <c r="A15" s="268" t="s">
        <v>9</v>
      </c>
      <c r="B15" s="269"/>
      <c r="C15" s="269"/>
      <c r="D15" s="270"/>
      <c r="E15" s="271" t="s">
        <v>10</v>
      </c>
      <c r="F15" s="272"/>
      <c r="G15" s="272"/>
      <c r="H15" s="272"/>
      <c r="I15" s="273"/>
      <c r="J15" s="273"/>
      <c r="K15" s="273"/>
      <c r="L15" s="274"/>
    </row>
    <row r="16" spans="1:12" ht="51.75" x14ac:dyDescent="0.25">
      <c r="A16" s="20" t="s">
        <v>11</v>
      </c>
      <c r="B16" s="20"/>
      <c r="C16" s="21" t="s">
        <v>12</v>
      </c>
      <c r="D16" s="20"/>
      <c r="E16" s="22" t="s">
        <v>13</v>
      </c>
      <c r="F16" s="23"/>
      <c r="G16" s="22" t="s">
        <v>13</v>
      </c>
      <c r="H16" s="23" t="s">
        <v>15</v>
      </c>
      <c r="I16" s="23" t="s">
        <v>15</v>
      </c>
      <c r="J16" s="22" t="s">
        <v>16</v>
      </c>
      <c r="K16" s="22" t="s">
        <v>17</v>
      </c>
      <c r="L16" s="24" t="s">
        <v>18</v>
      </c>
    </row>
    <row r="17" spans="1:12" ht="45" customHeight="1" thickBot="1" x14ac:dyDescent="0.3">
      <c r="A17" s="25" t="s">
        <v>19</v>
      </c>
      <c r="B17" s="26" t="s">
        <v>20</v>
      </c>
      <c r="C17" s="27" t="s">
        <v>21</v>
      </c>
      <c r="D17" s="26" t="s">
        <v>22</v>
      </c>
      <c r="E17" s="28" t="s">
        <v>23</v>
      </c>
      <c r="F17" s="29" t="s">
        <v>143</v>
      </c>
      <c r="G17" s="28" t="s">
        <v>24</v>
      </c>
      <c r="H17" s="75" t="s">
        <v>25</v>
      </c>
      <c r="I17" s="75" t="s">
        <v>26</v>
      </c>
      <c r="J17" s="30"/>
      <c r="K17" s="30"/>
      <c r="L17" s="104"/>
    </row>
    <row r="18" spans="1:12" x14ac:dyDescent="0.25">
      <c r="A18" s="218">
        <v>1</v>
      </c>
      <c r="B18" s="218" t="s">
        <v>189</v>
      </c>
      <c r="C18" s="219" t="s">
        <v>36</v>
      </c>
      <c r="D18" s="230">
        <v>2</v>
      </c>
      <c r="E18" s="76"/>
      <c r="F18" s="77"/>
      <c r="G18" s="76"/>
      <c r="H18" s="76">
        <f>D18*E18</f>
        <v>0</v>
      </c>
      <c r="I18" s="78">
        <f>D18*G18</f>
        <v>0</v>
      </c>
      <c r="J18" s="79"/>
      <c r="K18" s="79"/>
      <c r="L18" s="95"/>
    </row>
    <row r="19" spans="1:12" x14ac:dyDescent="0.25">
      <c r="A19" s="218">
        <v>2</v>
      </c>
      <c r="B19" s="221" t="s">
        <v>190</v>
      </c>
      <c r="C19" s="222" t="s">
        <v>36</v>
      </c>
      <c r="D19" s="223">
        <v>170</v>
      </c>
      <c r="E19" s="81"/>
      <c r="F19" s="77"/>
      <c r="G19" s="76"/>
      <c r="H19" s="76">
        <f t="shared" ref="H19:H40" si="0">D19*E19</f>
        <v>0</v>
      </c>
      <c r="I19" s="78">
        <f t="shared" ref="I19:I40" si="1">D19*G19</f>
        <v>0</v>
      </c>
      <c r="J19" s="83"/>
      <c r="K19" s="83"/>
      <c r="L19" s="97"/>
    </row>
    <row r="20" spans="1:12" x14ac:dyDescent="0.25">
      <c r="A20" s="218">
        <v>3</v>
      </c>
      <c r="B20" s="221" t="s">
        <v>191</v>
      </c>
      <c r="C20" s="222" t="s">
        <v>36</v>
      </c>
      <c r="D20" s="223">
        <v>10</v>
      </c>
      <c r="E20" s="81"/>
      <c r="F20" s="77"/>
      <c r="G20" s="76"/>
      <c r="H20" s="76">
        <f t="shared" si="0"/>
        <v>0</v>
      </c>
      <c r="I20" s="78">
        <f t="shared" si="1"/>
        <v>0</v>
      </c>
      <c r="J20" s="83"/>
      <c r="K20" s="83"/>
      <c r="L20" s="97"/>
    </row>
    <row r="21" spans="1:12" x14ac:dyDescent="0.25">
      <c r="A21" s="218">
        <v>4</v>
      </c>
      <c r="B21" s="221" t="s">
        <v>192</v>
      </c>
      <c r="C21" s="222" t="s">
        <v>36</v>
      </c>
      <c r="D21" s="223">
        <v>31</v>
      </c>
      <c r="E21" s="81"/>
      <c r="F21" s="77"/>
      <c r="G21" s="76"/>
      <c r="H21" s="76">
        <f t="shared" si="0"/>
        <v>0</v>
      </c>
      <c r="I21" s="78">
        <f t="shared" si="1"/>
        <v>0</v>
      </c>
      <c r="J21" s="83"/>
      <c r="K21" s="83"/>
      <c r="L21" s="97"/>
    </row>
    <row r="22" spans="1:12" x14ac:dyDescent="0.25">
      <c r="A22" s="218">
        <v>5</v>
      </c>
      <c r="B22" s="221" t="s">
        <v>193</v>
      </c>
      <c r="C22" s="222" t="s">
        <v>36</v>
      </c>
      <c r="D22" s="224">
        <v>298</v>
      </c>
      <c r="E22" s="81"/>
      <c r="F22" s="77"/>
      <c r="G22" s="76"/>
      <c r="H22" s="76">
        <f t="shared" si="0"/>
        <v>0</v>
      </c>
      <c r="I22" s="78">
        <f t="shared" si="1"/>
        <v>0</v>
      </c>
      <c r="J22" s="83"/>
      <c r="K22" s="83"/>
      <c r="L22" s="97"/>
    </row>
    <row r="23" spans="1:12" x14ac:dyDescent="0.25">
      <c r="A23" s="218">
        <v>6</v>
      </c>
      <c r="B23" s="221" t="s">
        <v>194</v>
      </c>
      <c r="C23" s="222" t="s">
        <v>36</v>
      </c>
      <c r="D23" s="223">
        <v>34</v>
      </c>
      <c r="E23" s="81"/>
      <c r="F23" s="77"/>
      <c r="G23" s="76"/>
      <c r="H23" s="76">
        <f t="shared" si="0"/>
        <v>0</v>
      </c>
      <c r="I23" s="78">
        <f t="shared" si="1"/>
        <v>0</v>
      </c>
      <c r="J23" s="83"/>
      <c r="K23" s="83"/>
      <c r="L23" s="97"/>
    </row>
    <row r="24" spans="1:12" x14ac:dyDescent="0.25">
      <c r="A24" s="218">
        <v>7</v>
      </c>
      <c r="B24" s="221" t="s">
        <v>195</v>
      </c>
      <c r="C24" s="222" t="s">
        <v>36</v>
      </c>
      <c r="D24" s="223">
        <v>42</v>
      </c>
      <c r="E24" s="81"/>
      <c r="F24" s="77"/>
      <c r="G24" s="76"/>
      <c r="H24" s="76">
        <f t="shared" si="0"/>
        <v>0</v>
      </c>
      <c r="I24" s="78">
        <f t="shared" si="1"/>
        <v>0</v>
      </c>
      <c r="J24" s="83"/>
      <c r="K24" s="83"/>
      <c r="L24" s="97"/>
    </row>
    <row r="25" spans="1:12" x14ac:dyDescent="0.25">
      <c r="A25" s="218">
        <v>8</v>
      </c>
      <c r="B25" s="221" t="s">
        <v>196</v>
      </c>
      <c r="C25" s="222" t="s">
        <v>36</v>
      </c>
      <c r="D25" s="224">
        <v>72</v>
      </c>
      <c r="E25" s="81"/>
      <c r="F25" s="77"/>
      <c r="G25" s="76"/>
      <c r="H25" s="76">
        <f t="shared" si="0"/>
        <v>0</v>
      </c>
      <c r="I25" s="78">
        <f t="shared" si="1"/>
        <v>0</v>
      </c>
      <c r="J25" s="83"/>
      <c r="K25" s="83"/>
      <c r="L25" s="97"/>
    </row>
    <row r="26" spans="1:12" x14ac:dyDescent="0.25">
      <c r="A26" s="218">
        <v>9</v>
      </c>
      <c r="B26" s="221" t="s">
        <v>197</v>
      </c>
      <c r="C26" s="222" t="s">
        <v>36</v>
      </c>
      <c r="D26" s="223">
        <v>117</v>
      </c>
      <c r="E26" s="81"/>
      <c r="F26" s="77"/>
      <c r="G26" s="76"/>
      <c r="H26" s="76">
        <f t="shared" si="0"/>
        <v>0</v>
      </c>
      <c r="I26" s="78">
        <f t="shared" si="1"/>
        <v>0</v>
      </c>
      <c r="J26" s="83"/>
      <c r="K26" s="83"/>
      <c r="L26" s="97"/>
    </row>
    <row r="27" spans="1:12" x14ac:dyDescent="0.25">
      <c r="A27" s="218">
        <v>10</v>
      </c>
      <c r="B27" s="221" t="s">
        <v>198</v>
      </c>
      <c r="C27" s="222" t="s">
        <v>36</v>
      </c>
      <c r="D27" s="224">
        <v>130</v>
      </c>
      <c r="E27" s="81"/>
      <c r="F27" s="77"/>
      <c r="G27" s="76"/>
      <c r="H27" s="76">
        <f t="shared" si="0"/>
        <v>0</v>
      </c>
      <c r="I27" s="78">
        <f t="shared" si="1"/>
        <v>0</v>
      </c>
      <c r="J27" s="83"/>
      <c r="K27" s="83"/>
      <c r="L27" s="97"/>
    </row>
    <row r="28" spans="1:12" x14ac:dyDescent="0.25">
      <c r="A28" s="218">
        <v>11</v>
      </c>
      <c r="B28" s="221" t="s">
        <v>199</v>
      </c>
      <c r="C28" s="222" t="s">
        <v>36</v>
      </c>
      <c r="D28" s="223">
        <v>10</v>
      </c>
      <c r="E28" s="81"/>
      <c r="F28" s="77"/>
      <c r="G28" s="76"/>
      <c r="H28" s="76">
        <f t="shared" si="0"/>
        <v>0</v>
      </c>
      <c r="I28" s="78">
        <f t="shared" si="1"/>
        <v>0</v>
      </c>
      <c r="J28" s="83"/>
      <c r="K28" s="83"/>
      <c r="L28" s="97"/>
    </row>
    <row r="29" spans="1:12" x14ac:dyDescent="0.25">
      <c r="A29" s="218">
        <v>12</v>
      </c>
      <c r="B29" s="221" t="s">
        <v>200</v>
      </c>
      <c r="C29" s="222" t="s">
        <v>36</v>
      </c>
      <c r="D29" s="224">
        <v>126</v>
      </c>
      <c r="E29" s="81"/>
      <c r="F29" s="77"/>
      <c r="G29" s="76"/>
      <c r="H29" s="76">
        <f t="shared" si="0"/>
        <v>0</v>
      </c>
      <c r="I29" s="78">
        <f t="shared" si="1"/>
        <v>0</v>
      </c>
      <c r="J29" s="83"/>
      <c r="K29" s="83"/>
      <c r="L29" s="97"/>
    </row>
    <row r="30" spans="1:12" x14ac:dyDescent="0.25">
      <c r="A30" s="218">
        <v>13</v>
      </c>
      <c r="B30" s="221" t="s">
        <v>201</v>
      </c>
      <c r="C30" s="222" t="s">
        <v>36</v>
      </c>
      <c r="D30" s="223">
        <v>188</v>
      </c>
      <c r="E30" s="81"/>
      <c r="F30" s="77"/>
      <c r="G30" s="76"/>
      <c r="H30" s="76">
        <f t="shared" si="0"/>
        <v>0</v>
      </c>
      <c r="I30" s="78">
        <f t="shared" si="1"/>
        <v>0</v>
      </c>
      <c r="J30" s="83"/>
      <c r="K30" s="83"/>
      <c r="L30" s="97"/>
    </row>
    <row r="31" spans="1:12" x14ac:dyDescent="0.25">
      <c r="A31" s="218">
        <v>14</v>
      </c>
      <c r="B31" s="221" t="s">
        <v>202</v>
      </c>
      <c r="C31" s="222" t="s">
        <v>36</v>
      </c>
      <c r="D31" s="224">
        <v>38</v>
      </c>
      <c r="E31" s="81"/>
      <c r="F31" s="77"/>
      <c r="G31" s="76"/>
      <c r="H31" s="76">
        <f t="shared" si="0"/>
        <v>0</v>
      </c>
      <c r="I31" s="78">
        <f t="shared" si="1"/>
        <v>0</v>
      </c>
      <c r="J31" s="83"/>
      <c r="K31" s="83"/>
      <c r="L31" s="97"/>
    </row>
    <row r="32" spans="1:12" x14ac:dyDescent="0.25">
      <c r="A32" s="218">
        <v>15</v>
      </c>
      <c r="B32" s="221" t="s">
        <v>203</v>
      </c>
      <c r="C32" s="222" t="s">
        <v>36</v>
      </c>
      <c r="D32" s="224">
        <v>172</v>
      </c>
      <c r="E32" s="81"/>
      <c r="F32" s="77"/>
      <c r="G32" s="76"/>
      <c r="H32" s="76">
        <f t="shared" si="0"/>
        <v>0</v>
      </c>
      <c r="I32" s="78">
        <f t="shared" si="1"/>
        <v>0</v>
      </c>
      <c r="J32" s="83"/>
      <c r="K32" s="83"/>
      <c r="L32" s="97"/>
    </row>
    <row r="33" spans="1:12" x14ac:dyDescent="0.25">
      <c r="A33" s="218">
        <v>16</v>
      </c>
      <c r="B33" s="221" t="s">
        <v>204</v>
      </c>
      <c r="C33" s="222" t="s">
        <v>36</v>
      </c>
      <c r="D33" s="224">
        <v>0</v>
      </c>
      <c r="E33" s="81"/>
      <c r="F33" s="77"/>
      <c r="G33" s="76"/>
      <c r="H33" s="76">
        <f t="shared" si="0"/>
        <v>0</v>
      </c>
      <c r="I33" s="78">
        <f t="shared" si="1"/>
        <v>0</v>
      </c>
      <c r="J33" s="83"/>
      <c r="K33" s="83"/>
      <c r="L33" s="97"/>
    </row>
    <row r="34" spans="1:12" x14ac:dyDescent="0.25">
      <c r="A34" s="218">
        <v>17</v>
      </c>
      <c r="B34" s="221" t="s">
        <v>205</v>
      </c>
      <c r="C34" s="222" t="s">
        <v>36</v>
      </c>
      <c r="D34" s="223">
        <v>116</v>
      </c>
      <c r="E34" s="81"/>
      <c r="F34" s="77"/>
      <c r="G34" s="76"/>
      <c r="H34" s="76">
        <f t="shared" si="0"/>
        <v>0</v>
      </c>
      <c r="I34" s="78">
        <f t="shared" si="1"/>
        <v>0</v>
      </c>
      <c r="J34" s="83"/>
      <c r="K34" s="83"/>
      <c r="L34" s="97"/>
    </row>
    <row r="35" spans="1:12" x14ac:dyDescent="0.25">
      <c r="A35" s="218">
        <v>18</v>
      </c>
      <c r="B35" s="221" t="s">
        <v>206</v>
      </c>
      <c r="C35" s="222" t="s">
        <v>36</v>
      </c>
      <c r="D35" s="224">
        <v>116</v>
      </c>
      <c r="E35" s="81"/>
      <c r="F35" s="77"/>
      <c r="G35" s="76"/>
      <c r="H35" s="76">
        <f t="shared" si="0"/>
        <v>0</v>
      </c>
      <c r="I35" s="78">
        <f t="shared" si="1"/>
        <v>0</v>
      </c>
      <c r="J35" s="83"/>
      <c r="K35" s="83"/>
      <c r="L35" s="97"/>
    </row>
    <row r="36" spans="1:12" x14ac:dyDescent="0.25">
      <c r="A36" s="218">
        <v>19</v>
      </c>
      <c r="B36" s="221" t="s">
        <v>207</v>
      </c>
      <c r="C36" s="222" t="s">
        <v>36</v>
      </c>
      <c r="D36" s="224">
        <v>330</v>
      </c>
      <c r="E36" s="81"/>
      <c r="F36" s="77"/>
      <c r="G36" s="76"/>
      <c r="H36" s="76">
        <f t="shared" si="0"/>
        <v>0</v>
      </c>
      <c r="I36" s="78">
        <f t="shared" si="1"/>
        <v>0</v>
      </c>
      <c r="J36" s="83"/>
      <c r="K36" s="83"/>
      <c r="L36" s="97"/>
    </row>
    <row r="37" spans="1:12" x14ac:dyDescent="0.25">
      <c r="A37" s="218">
        <v>20</v>
      </c>
      <c r="B37" s="221" t="s">
        <v>208</v>
      </c>
      <c r="C37" s="222" t="s">
        <v>36</v>
      </c>
      <c r="D37" s="49">
        <v>10</v>
      </c>
      <c r="E37" s="81"/>
      <c r="F37" s="77"/>
      <c r="G37" s="76"/>
      <c r="H37" s="76">
        <f t="shared" si="0"/>
        <v>0</v>
      </c>
      <c r="I37" s="78">
        <f t="shared" si="1"/>
        <v>0</v>
      </c>
      <c r="J37" s="83"/>
      <c r="K37" s="83"/>
      <c r="L37" s="97"/>
    </row>
    <row r="38" spans="1:12" x14ac:dyDescent="0.25">
      <c r="A38" s="218">
        <v>21</v>
      </c>
      <c r="B38" s="221" t="s">
        <v>209</v>
      </c>
      <c r="C38" s="222" t="s">
        <v>36</v>
      </c>
      <c r="D38" s="224">
        <v>171</v>
      </c>
      <c r="E38" s="81"/>
      <c r="F38" s="77"/>
      <c r="G38" s="76"/>
      <c r="H38" s="76">
        <f t="shared" si="0"/>
        <v>0</v>
      </c>
      <c r="I38" s="78">
        <f t="shared" si="1"/>
        <v>0</v>
      </c>
      <c r="J38" s="83"/>
      <c r="K38" s="83"/>
      <c r="L38" s="97"/>
    </row>
    <row r="39" spans="1:12" x14ac:dyDescent="0.25">
      <c r="A39" s="218">
        <v>22</v>
      </c>
      <c r="B39" s="221" t="s">
        <v>210</v>
      </c>
      <c r="C39" s="222" t="s">
        <v>36</v>
      </c>
      <c r="D39" s="224">
        <v>50</v>
      </c>
      <c r="E39" s="81"/>
      <c r="F39" s="77"/>
      <c r="G39" s="76"/>
      <c r="H39" s="76">
        <f t="shared" si="0"/>
        <v>0</v>
      </c>
      <c r="I39" s="78">
        <f t="shared" si="1"/>
        <v>0</v>
      </c>
      <c r="J39" s="83"/>
      <c r="K39" s="83"/>
      <c r="L39" s="97"/>
    </row>
    <row r="40" spans="1:12" x14ac:dyDescent="0.25">
      <c r="A40" s="218">
        <v>23</v>
      </c>
      <c r="B40" s="221" t="s">
        <v>211</v>
      </c>
      <c r="C40" s="222" t="s">
        <v>36</v>
      </c>
      <c r="D40" s="224">
        <v>362</v>
      </c>
      <c r="E40" s="81"/>
      <c r="F40" s="77"/>
      <c r="G40" s="76"/>
      <c r="H40" s="76">
        <f t="shared" si="0"/>
        <v>0</v>
      </c>
      <c r="I40" s="78">
        <f t="shared" si="1"/>
        <v>0</v>
      </c>
      <c r="J40" s="83"/>
      <c r="K40" s="83"/>
      <c r="L40" s="97"/>
    </row>
    <row r="41" spans="1:12" x14ac:dyDescent="0.25">
      <c r="A41" s="65"/>
      <c r="B41" s="85" t="s">
        <v>138</v>
      </c>
      <c r="C41" s="86"/>
      <c r="D41" s="86"/>
      <c r="E41" s="87"/>
      <c r="F41" s="105"/>
      <c r="G41" s="87"/>
      <c r="H41" s="87">
        <v>0</v>
      </c>
      <c r="I41" s="106">
        <v>0</v>
      </c>
      <c r="J41" s="68"/>
      <c r="K41" s="68"/>
      <c r="L41" s="98">
        <v>0</v>
      </c>
    </row>
    <row r="42" spans="1:12" x14ac:dyDescent="0.25">
      <c r="A42" s="89"/>
      <c r="B42" s="89"/>
      <c r="C42" s="99"/>
      <c r="D42" s="89"/>
      <c r="E42" s="92"/>
      <c r="F42" s="92"/>
      <c r="G42" s="92"/>
      <c r="H42" s="92"/>
      <c r="I42" s="71"/>
      <c r="J42" s="71"/>
      <c r="K42" s="71"/>
      <c r="L42" s="71"/>
    </row>
    <row r="43" spans="1:12" x14ac:dyDescent="0.25">
      <c r="A43" s="89"/>
      <c r="B43" s="89"/>
      <c r="C43" s="99"/>
      <c r="D43" s="89"/>
      <c r="E43" s="92"/>
      <c r="F43" s="92"/>
      <c r="G43" s="92"/>
      <c r="H43" s="92"/>
      <c r="I43" s="71"/>
      <c r="J43" s="71"/>
      <c r="K43" s="71"/>
      <c r="L43" s="71"/>
    </row>
    <row r="44" spans="1:12" x14ac:dyDescent="0.25">
      <c r="A44" s="89"/>
      <c r="B44" s="90"/>
      <c r="C44" s="99"/>
      <c r="D44" s="89"/>
      <c r="E44" s="92"/>
      <c r="F44" s="92"/>
      <c r="G44" s="92"/>
      <c r="H44" s="92"/>
      <c r="I44" s="71"/>
      <c r="J44" s="71"/>
      <c r="K44" s="71"/>
      <c r="L44" s="71"/>
    </row>
    <row r="45" spans="1:12" x14ac:dyDescent="0.25">
      <c r="A45" s="71"/>
      <c r="B45" s="71"/>
      <c r="C45" s="92"/>
      <c r="D45" s="71" t="s">
        <v>212</v>
      </c>
      <c r="E45" s="71"/>
      <c r="F45" s="71"/>
      <c r="G45" s="71"/>
      <c r="H45" s="71"/>
      <c r="I45" s="71" t="s">
        <v>167</v>
      </c>
      <c r="J45" s="71"/>
      <c r="K45" s="71"/>
      <c r="L45" s="71"/>
    </row>
    <row r="46" spans="1:12" x14ac:dyDescent="0.25">
      <c r="A46" s="71"/>
      <c r="B46" s="71"/>
      <c r="C46" s="92"/>
      <c r="D46" s="71"/>
      <c r="E46" s="71"/>
      <c r="F46" s="71"/>
      <c r="G46" s="71"/>
      <c r="H46" s="71"/>
      <c r="I46" s="94"/>
      <c r="J46" s="71"/>
      <c r="K46" s="71"/>
      <c r="L46" s="71"/>
    </row>
    <row r="47" spans="1:12" x14ac:dyDescent="0.25">
      <c r="A47" s="71"/>
      <c r="B47" s="71" t="s">
        <v>168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</row>
    <row r="48" spans="1:12" x14ac:dyDescent="0.25">
      <c r="A48" s="71"/>
      <c r="B48" s="71" t="s">
        <v>139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</row>
    <row r="49" spans="1:12" x14ac:dyDescent="0.25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</row>
    <row r="50" spans="1:12" x14ac:dyDescent="0.25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</row>
    <row r="51" spans="1:12" x14ac:dyDescent="0.25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</row>
  </sheetData>
  <sheetProtection password="C551" sheet="1" objects="1" scenarios="1"/>
  <mergeCells count="2">
    <mergeCell ref="A15:D15"/>
    <mergeCell ref="E15:L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opLeftCell="A22" workbookViewId="0">
      <selection activeCell="G18" sqref="G18"/>
    </sheetView>
  </sheetViews>
  <sheetFormatPr defaultRowHeight="15" x14ac:dyDescent="0.25"/>
  <cols>
    <col min="2" max="2" width="47.85546875" customWidth="1"/>
    <col min="7" max="7" width="15.5703125" bestFit="1" customWidth="1"/>
    <col min="8" max="9" width="16.28515625" bestFit="1" customWidth="1"/>
    <col min="10" max="10" width="23.7109375" bestFit="1" customWidth="1"/>
    <col min="11" max="11" width="23.5703125" bestFit="1" customWidth="1"/>
    <col min="12" max="12" width="8.85546875" bestFit="1" customWidth="1"/>
  </cols>
  <sheetData>
    <row r="1" spans="1:12" ht="20.25" x14ac:dyDescent="0.3">
      <c r="A1" s="1"/>
      <c r="B1" s="2" t="s">
        <v>0</v>
      </c>
      <c r="C1" s="3"/>
      <c r="D1" s="4"/>
      <c r="E1" s="4"/>
      <c r="F1" s="4"/>
      <c r="G1" s="4"/>
      <c r="H1" s="4"/>
      <c r="I1" s="4"/>
      <c r="J1" s="5"/>
      <c r="K1" s="5"/>
      <c r="L1" s="5"/>
    </row>
    <row r="2" spans="1:12" ht="20.25" x14ac:dyDescent="0.3">
      <c r="A2" s="1"/>
      <c r="B2" s="6"/>
      <c r="C2" s="7"/>
      <c r="D2" s="8"/>
      <c r="E2" s="4"/>
      <c r="F2" s="4"/>
      <c r="G2" s="4"/>
      <c r="H2" s="4"/>
      <c r="I2" s="4"/>
      <c r="J2" s="5"/>
      <c r="K2" s="5"/>
      <c r="L2" s="5"/>
    </row>
    <row r="3" spans="1:12" ht="20.25" x14ac:dyDescent="0.3">
      <c r="A3" s="1"/>
      <c r="B3" s="9"/>
      <c r="C3" s="7"/>
      <c r="D3" s="8"/>
      <c r="E3" s="4"/>
      <c r="F3" s="4"/>
      <c r="G3" s="4"/>
      <c r="H3" s="4"/>
      <c r="I3" s="4"/>
      <c r="J3" s="5"/>
      <c r="K3" s="5"/>
      <c r="L3" s="5"/>
    </row>
    <row r="4" spans="1:12" ht="20.25" x14ac:dyDescent="0.3">
      <c r="A4" s="1"/>
      <c r="B4" s="9"/>
      <c r="C4" s="3"/>
      <c r="D4" s="4"/>
      <c r="E4" s="4"/>
      <c r="F4" s="4"/>
      <c r="G4" s="4"/>
      <c r="H4" s="4"/>
      <c r="I4" s="4"/>
      <c r="J4" s="5"/>
      <c r="K4" s="5"/>
      <c r="L4" s="5"/>
    </row>
    <row r="5" spans="1:12" ht="20.25" x14ac:dyDescent="0.3">
      <c r="A5" s="1"/>
      <c r="B5" s="10" t="s">
        <v>1</v>
      </c>
      <c r="C5" s="3"/>
      <c r="D5" s="4"/>
      <c r="E5" s="4"/>
      <c r="F5" s="4"/>
      <c r="G5" s="4"/>
      <c r="H5" s="4"/>
      <c r="I5" s="4"/>
      <c r="J5" s="5"/>
      <c r="K5" s="5"/>
      <c r="L5" s="5"/>
    </row>
    <row r="6" spans="1:12" ht="20.25" x14ac:dyDescent="0.3">
      <c r="A6" s="1"/>
      <c r="B6" s="4"/>
      <c r="C6" s="3"/>
      <c r="D6" s="4"/>
      <c r="E6" s="4"/>
      <c r="F6" s="4"/>
      <c r="G6" s="4"/>
      <c r="H6" s="4"/>
      <c r="I6" s="4"/>
      <c r="J6" s="5"/>
      <c r="K6" s="5"/>
      <c r="L6" s="5"/>
    </row>
    <row r="7" spans="1:12" ht="20.25" x14ac:dyDescent="0.3">
      <c r="A7" s="1"/>
      <c r="B7" s="11" t="s">
        <v>2</v>
      </c>
      <c r="C7" s="3"/>
      <c r="D7" s="4"/>
      <c r="E7" s="4"/>
      <c r="F7" s="4"/>
      <c r="G7" s="4"/>
      <c r="H7" s="4"/>
      <c r="I7" s="4"/>
      <c r="J7" s="5"/>
      <c r="K7" s="5"/>
      <c r="L7" s="5"/>
    </row>
    <row r="8" spans="1:12" ht="15.75" x14ac:dyDescent="0.25">
      <c r="A8" s="5"/>
      <c r="B8" s="12" t="s">
        <v>3</v>
      </c>
      <c r="C8" s="3"/>
      <c r="D8" s="4" t="s">
        <v>4</v>
      </c>
      <c r="E8" s="13"/>
      <c r="F8" s="13"/>
      <c r="G8" s="13"/>
      <c r="H8" s="13"/>
      <c r="I8" s="4"/>
      <c r="J8" s="5"/>
      <c r="K8" s="5"/>
      <c r="L8" s="5"/>
    </row>
    <row r="9" spans="1:12" x14ac:dyDescent="0.25">
      <c r="A9" s="5"/>
      <c r="B9" s="4" t="s">
        <v>5</v>
      </c>
      <c r="C9" s="3"/>
      <c r="D9" s="4"/>
      <c r="E9" s="4"/>
      <c r="F9" s="4"/>
      <c r="G9" s="4"/>
      <c r="H9" s="4"/>
      <c r="I9" s="4"/>
      <c r="J9" s="5"/>
      <c r="K9" s="5"/>
      <c r="L9" s="5"/>
    </row>
    <row r="10" spans="1:12" x14ac:dyDescent="0.25">
      <c r="A10" s="5"/>
      <c r="B10" s="4" t="s">
        <v>6</v>
      </c>
      <c r="C10" s="3"/>
      <c r="D10" s="4"/>
      <c r="E10" s="4"/>
      <c r="F10" s="4"/>
      <c r="G10" s="4"/>
      <c r="H10" s="4"/>
      <c r="I10" s="4"/>
      <c r="J10" s="5"/>
      <c r="K10" s="5"/>
      <c r="L10" s="5"/>
    </row>
    <row r="11" spans="1:12" x14ac:dyDescent="0.25">
      <c r="A11" s="5"/>
      <c r="B11" s="4"/>
      <c r="C11" s="3"/>
      <c r="D11" s="4"/>
      <c r="E11" s="4"/>
      <c r="F11" s="4"/>
      <c r="G11" s="4"/>
      <c r="H11" s="4"/>
      <c r="I11" s="4"/>
      <c r="J11" s="5"/>
      <c r="K11" s="5"/>
      <c r="L11" s="5"/>
    </row>
    <row r="12" spans="1:12" x14ac:dyDescent="0.25">
      <c r="A12" s="5"/>
      <c r="B12" s="14" t="s">
        <v>7</v>
      </c>
      <c r="C12" s="3"/>
      <c r="D12" s="4"/>
      <c r="E12" s="4"/>
      <c r="F12" s="4"/>
      <c r="G12" s="4"/>
      <c r="H12" s="4"/>
      <c r="I12" s="4"/>
      <c r="J12" s="5"/>
      <c r="K12" s="5"/>
      <c r="L12" s="5"/>
    </row>
    <row r="13" spans="1:12" x14ac:dyDescent="0.25">
      <c r="A13" s="5"/>
      <c r="B13" s="14" t="s">
        <v>213</v>
      </c>
      <c r="C13" s="3"/>
      <c r="D13" s="4"/>
      <c r="E13" s="4"/>
      <c r="F13" s="4"/>
      <c r="G13" s="4"/>
      <c r="H13" s="4"/>
      <c r="I13" s="4"/>
      <c r="J13" s="5"/>
      <c r="K13" s="5"/>
      <c r="L13" s="5"/>
    </row>
    <row r="14" spans="1:12" ht="21" thickBot="1" x14ac:dyDescent="0.35">
      <c r="A14" s="15"/>
      <c r="B14" s="14"/>
      <c r="C14" s="3"/>
      <c r="D14" s="4"/>
      <c r="E14" s="102"/>
      <c r="F14" s="103"/>
      <c r="G14" s="103"/>
      <c r="H14" s="103"/>
      <c r="I14" s="4"/>
      <c r="J14" s="5"/>
      <c r="K14" s="5"/>
      <c r="L14" s="5"/>
    </row>
    <row r="15" spans="1:12" ht="16.5" thickBot="1" x14ac:dyDescent="0.3">
      <c r="A15" s="268" t="s">
        <v>9</v>
      </c>
      <c r="B15" s="269"/>
      <c r="C15" s="269"/>
      <c r="D15" s="270"/>
      <c r="E15" s="271" t="s">
        <v>10</v>
      </c>
      <c r="F15" s="272"/>
      <c r="G15" s="272"/>
      <c r="H15" s="272"/>
      <c r="I15" s="273"/>
      <c r="J15" s="273"/>
      <c r="K15" s="273"/>
      <c r="L15" s="274"/>
    </row>
    <row r="16" spans="1:12" ht="51.75" x14ac:dyDescent="0.25">
      <c r="A16" s="20" t="s">
        <v>11</v>
      </c>
      <c r="B16" s="20"/>
      <c r="C16" s="21" t="s">
        <v>12</v>
      </c>
      <c r="D16" s="20"/>
      <c r="E16" s="22" t="s">
        <v>13</v>
      </c>
      <c r="F16" s="23"/>
      <c r="G16" s="22" t="s">
        <v>13</v>
      </c>
      <c r="H16" s="23" t="s">
        <v>15</v>
      </c>
      <c r="I16" s="23" t="s">
        <v>15</v>
      </c>
      <c r="J16" s="22" t="s">
        <v>16</v>
      </c>
      <c r="K16" s="22" t="s">
        <v>17</v>
      </c>
      <c r="L16" s="24" t="s">
        <v>18</v>
      </c>
    </row>
    <row r="17" spans="1:12" ht="27.75" customHeight="1" thickBot="1" x14ac:dyDescent="0.3">
      <c r="A17" s="25" t="s">
        <v>19</v>
      </c>
      <c r="B17" s="26" t="s">
        <v>20</v>
      </c>
      <c r="C17" s="27" t="s">
        <v>21</v>
      </c>
      <c r="D17" s="26" t="s">
        <v>22</v>
      </c>
      <c r="E17" s="28" t="s">
        <v>23</v>
      </c>
      <c r="F17" s="29" t="s">
        <v>143</v>
      </c>
      <c r="G17" s="28" t="s">
        <v>24</v>
      </c>
      <c r="H17" s="75" t="s">
        <v>25</v>
      </c>
      <c r="I17" s="75" t="s">
        <v>26</v>
      </c>
      <c r="J17" s="30"/>
      <c r="K17" s="30"/>
      <c r="L17" s="30"/>
    </row>
    <row r="18" spans="1:12" x14ac:dyDescent="0.25">
      <c r="A18" s="218">
        <v>1</v>
      </c>
      <c r="B18" s="218" t="s">
        <v>214</v>
      </c>
      <c r="C18" s="219" t="s">
        <v>36</v>
      </c>
      <c r="D18" s="230">
        <v>347</v>
      </c>
      <c r="E18" s="76"/>
      <c r="F18" s="76"/>
      <c r="G18" s="76"/>
      <c r="H18" s="76">
        <f>D18*E18</f>
        <v>0</v>
      </c>
      <c r="I18" s="78">
        <f>D18*G18</f>
        <v>0</v>
      </c>
      <c r="J18" s="79"/>
      <c r="K18" s="79"/>
      <c r="L18" s="95"/>
    </row>
    <row r="19" spans="1:12" x14ac:dyDescent="0.25">
      <c r="A19" s="218">
        <v>2</v>
      </c>
      <c r="B19" s="221" t="s">
        <v>215</v>
      </c>
      <c r="C19" s="222" t="s">
        <v>36</v>
      </c>
      <c r="D19" s="224">
        <v>20</v>
      </c>
      <c r="E19" s="81"/>
      <c r="F19" s="76"/>
      <c r="G19" s="76"/>
      <c r="H19" s="76">
        <f t="shared" ref="H19:H48" si="0">D19*E19</f>
        <v>0</v>
      </c>
      <c r="I19" s="78">
        <f t="shared" ref="I19:I48" si="1">D19*G19</f>
        <v>0</v>
      </c>
      <c r="J19" s="83"/>
      <c r="K19" s="83"/>
      <c r="L19" s="97"/>
    </row>
    <row r="20" spans="1:12" x14ac:dyDescent="0.25">
      <c r="A20" s="218">
        <v>3</v>
      </c>
      <c r="B20" s="221" t="s">
        <v>216</v>
      </c>
      <c r="C20" s="222" t="s">
        <v>36</v>
      </c>
      <c r="D20" s="224">
        <v>170</v>
      </c>
      <c r="E20" s="81"/>
      <c r="F20" s="76"/>
      <c r="G20" s="76"/>
      <c r="H20" s="76">
        <f t="shared" si="0"/>
        <v>0</v>
      </c>
      <c r="I20" s="78">
        <f t="shared" si="1"/>
        <v>0</v>
      </c>
      <c r="J20" s="83"/>
      <c r="K20" s="83"/>
      <c r="L20" s="97"/>
    </row>
    <row r="21" spans="1:12" x14ac:dyDescent="0.25">
      <c r="A21" s="218">
        <v>4</v>
      </c>
      <c r="B21" s="40" t="s">
        <v>217</v>
      </c>
      <c r="C21" s="222" t="s">
        <v>36</v>
      </c>
      <c r="D21" s="223">
        <v>5</v>
      </c>
      <c r="E21" s="81"/>
      <c r="F21" s="76"/>
      <c r="G21" s="76"/>
      <c r="H21" s="76">
        <f t="shared" si="0"/>
        <v>0</v>
      </c>
      <c r="I21" s="78">
        <f t="shared" si="1"/>
        <v>0</v>
      </c>
      <c r="J21" s="83"/>
      <c r="K21" s="83"/>
      <c r="L21" s="97"/>
    </row>
    <row r="22" spans="1:12" x14ac:dyDescent="0.25">
      <c r="A22" s="218">
        <v>5</v>
      </c>
      <c r="B22" s="221" t="s">
        <v>218</v>
      </c>
      <c r="C22" s="222" t="s">
        <v>36</v>
      </c>
      <c r="D22" s="223">
        <v>830</v>
      </c>
      <c r="E22" s="81"/>
      <c r="F22" s="76"/>
      <c r="G22" s="76"/>
      <c r="H22" s="76">
        <f t="shared" si="0"/>
        <v>0</v>
      </c>
      <c r="I22" s="78">
        <f t="shared" si="1"/>
        <v>0</v>
      </c>
      <c r="J22" s="83"/>
      <c r="K22" s="83"/>
      <c r="L22" s="97"/>
    </row>
    <row r="23" spans="1:12" ht="16.5" customHeight="1" x14ac:dyDescent="0.25">
      <c r="A23" s="218">
        <v>6</v>
      </c>
      <c r="B23" s="221" t="s">
        <v>219</v>
      </c>
      <c r="C23" s="222" t="s">
        <v>36</v>
      </c>
      <c r="D23" s="223">
        <v>70</v>
      </c>
      <c r="E23" s="81"/>
      <c r="F23" s="76"/>
      <c r="G23" s="76"/>
      <c r="H23" s="76">
        <f t="shared" si="0"/>
        <v>0</v>
      </c>
      <c r="I23" s="78">
        <f t="shared" si="1"/>
        <v>0</v>
      </c>
      <c r="J23" s="83"/>
      <c r="K23" s="83"/>
      <c r="L23" s="97"/>
    </row>
    <row r="24" spans="1:12" x14ac:dyDescent="0.25">
      <c r="A24" s="218">
        <v>7</v>
      </c>
      <c r="B24" s="221" t="s">
        <v>220</v>
      </c>
      <c r="C24" s="222" t="s">
        <v>36</v>
      </c>
      <c r="D24" s="223">
        <v>10</v>
      </c>
      <c r="E24" s="81"/>
      <c r="F24" s="76"/>
      <c r="G24" s="76"/>
      <c r="H24" s="76">
        <f t="shared" si="0"/>
        <v>0</v>
      </c>
      <c r="I24" s="78">
        <f t="shared" si="1"/>
        <v>0</v>
      </c>
      <c r="J24" s="83"/>
      <c r="K24" s="83"/>
      <c r="L24" s="97"/>
    </row>
    <row r="25" spans="1:12" x14ac:dyDescent="0.25">
      <c r="A25" s="218">
        <v>8</v>
      </c>
      <c r="B25" s="221" t="s">
        <v>153</v>
      </c>
      <c r="C25" s="222" t="s">
        <v>36</v>
      </c>
      <c r="D25" s="223">
        <v>430</v>
      </c>
      <c r="E25" s="81"/>
      <c r="F25" s="76"/>
      <c r="G25" s="76"/>
      <c r="H25" s="76">
        <f t="shared" si="0"/>
        <v>0</v>
      </c>
      <c r="I25" s="78">
        <f t="shared" si="1"/>
        <v>0</v>
      </c>
      <c r="J25" s="83"/>
      <c r="K25" s="83"/>
      <c r="L25" s="97"/>
    </row>
    <row r="26" spans="1:12" x14ac:dyDescent="0.25">
      <c r="A26" s="218">
        <v>9</v>
      </c>
      <c r="B26" s="40" t="s">
        <v>221</v>
      </c>
      <c r="C26" s="222" t="s">
        <v>36</v>
      </c>
      <c r="D26" s="223">
        <v>240</v>
      </c>
      <c r="E26" s="81"/>
      <c r="F26" s="76"/>
      <c r="G26" s="76"/>
      <c r="H26" s="76">
        <f t="shared" si="0"/>
        <v>0</v>
      </c>
      <c r="I26" s="78">
        <f t="shared" si="1"/>
        <v>0</v>
      </c>
      <c r="J26" s="83"/>
      <c r="K26" s="83"/>
      <c r="L26" s="97"/>
    </row>
    <row r="27" spans="1:12" x14ac:dyDescent="0.25">
      <c r="A27" s="218">
        <v>10</v>
      </c>
      <c r="B27" s="40" t="s">
        <v>222</v>
      </c>
      <c r="C27" s="222" t="s">
        <v>36</v>
      </c>
      <c r="D27" s="223">
        <v>120</v>
      </c>
      <c r="E27" s="81"/>
      <c r="F27" s="76"/>
      <c r="G27" s="76"/>
      <c r="H27" s="76">
        <f t="shared" si="0"/>
        <v>0</v>
      </c>
      <c r="I27" s="78">
        <f t="shared" si="1"/>
        <v>0</v>
      </c>
      <c r="J27" s="83"/>
      <c r="K27" s="83"/>
      <c r="L27" s="97"/>
    </row>
    <row r="28" spans="1:12" x14ac:dyDescent="0.25">
      <c r="A28" s="218">
        <v>11</v>
      </c>
      <c r="B28" s="221" t="s">
        <v>223</v>
      </c>
      <c r="C28" s="222" t="s">
        <v>36</v>
      </c>
      <c r="D28" s="224">
        <v>20</v>
      </c>
      <c r="E28" s="81"/>
      <c r="F28" s="76"/>
      <c r="G28" s="76"/>
      <c r="H28" s="76">
        <f t="shared" si="0"/>
        <v>0</v>
      </c>
      <c r="I28" s="78">
        <f t="shared" si="1"/>
        <v>0</v>
      </c>
      <c r="J28" s="83"/>
      <c r="K28" s="83"/>
      <c r="L28" s="97"/>
    </row>
    <row r="29" spans="1:12" x14ac:dyDescent="0.25">
      <c r="A29" s="218">
        <v>12</v>
      </c>
      <c r="B29" s="40" t="s">
        <v>577</v>
      </c>
      <c r="C29" s="222" t="s">
        <v>36</v>
      </c>
      <c r="D29" s="224">
        <v>180</v>
      </c>
      <c r="E29" s="81"/>
      <c r="F29" s="76"/>
      <c r="G29" s="76"/>
      <c r="H29" s="76">
        <f t="shared" si="0"/>
        <v>0</v>
      </c>
      <c r="I29" s="78">
        <f t="shared" si="1"/>
        <v>0</v>
      </c>
      <c r="J29" s="83"/>
      <c r="K29" s="83"/>
      <c r="L29" s="97"/>
    </row>
    <row r="30" spans="1:12" x14ac:dyDescent="0.25">
      <c r="A30" s="218">
        <v>13</v>
      </c>
      <c r="B30" s="221" t="s">
        <v>224</v>
      </c>
      <c r="C30" s="222" t="s">
        <v>36</v>
      </c>
      <c r="D30" s="223">
        <v>210</v>
      </c>
      <c r="E30" s="81"/>
      <c r="F30" s="76"/>
      <c r="G30" s="76"/>
      <c r="H30" s="76">
        <f t="shared" si="0"/>
        <v>0</v>
      </c>
      <c r="I30" s="78">
        <f t="shared" si="1"/>
        <v>0</v>
      </c>
      <c r="J30" s="83"/>
      <c r="K30" s="83"/>
      <c r="L30" s="97"/>
    </row>
    <row r="31" spans="1:12" x14ac:dyDescent="0.25">
      <c r="A31" s="218">
        <v>14</v>
      </c>
      <c r="B31" s="221" t="s">
        <v>225</v>
      </c>
      <c r="C31" s="222" t="s">
        <v>36</v>
      </c>
      <c r="D31" s="223">
        <v>10</v>
      </c>
      <c r="E31" s="81"/>
      <c r="F31" s="76"/>
      <c r="G31" s="76"/>
      <c r="H31" s="76">
        <f t="shared" si="0"/>
        <v>0</v>
      </c>
      <c r="I31" s="78">
        <f t="shared" si="1"/>
        <v>0</v>
      </c>
      <c r="J31" s="83"/>
      <c r="K31" s="83"/>
      <c r="L31" s="97"/>
    </row>
    <row r="32" spans="1:12" x14ac:dyDescent="0.25">
      <c r="A32" s="218">
        <v>15</v>
      </c>
      <c r="B32" s="40" t="s">
        <v>226</v>
      </c>
      <c r="C32" s="222" t="s">
        <v>36</v>
      </c>
      <c r="D32" s="223">
        <v>270</v>
      </c>
      <c r="E32" s="81"/>
      <c r="F32" s="76"/>
      <c r="G32" s="76"/>
      <c r="H32" s="76">
        <f t="shared" si="0"/>
        <v>0</v>
      </c>
      <c r="I32" s="78">
        <f t="shared" si="1"/>
        <v>0</v>
      </c>
      <c r="J32" s="83"/>
      <c r="K32" s="83"/>
      <c r="L32" s="97"/>
    </row>
    <row r="33" spans="1:12" x14ac:dyDescent="0.25">
      <c r="A33" s="218">
        <v>16</v>
      </c>
      <c r="B33" s="40" t="s">
        <v>227</v>
      </c>
      <c r="C33" s="222" t="s">
        <v>36</v>
      </c>
      <c r="D33" s="223">
        <v>30</v>
      </c>
      <c r="E33" s="81"/>
      <c r="F33" s="76"/>
      <c r="G33" s="76"/>
      <c r="H33" s="76">
        <f t="shared" si="0"/>
        <v>0</v>
      </c>
      <c r="I33" s="78">
        <f t="shared" si="1"/>
        <v>0</v>
      </c>
      <c r="J33" s="83"/>
      <c r="K33" s="83"/>
      <c r="L33" s="97"/>
    </row>
    <row r="34" spans="1:12" x14ac:dyDescent="0.25">
      <c r="A34" s="218">
        <v>17</v>
      </c>
      <c r="B34" s="221" t="s">
        <v>228</v>
      </c>
      <c r="C34" s="222" t="s">
        <v>36</v>
      </c>
      <c r="D34" s="223">
        <v>40</v>
      </c>
      <c r="E34" s="81"/>
      <c r="F34" s="76"/>
      <c r="G34" s="76"/>
      <c r="H34" s="76">
        <f t="shared" si="0"/>
        <v>0</v>
      </c>
      <c r="I34" s="78">
        <f t="shared" si="1"/>
        <v>0</v>
      </c>
      <c r="J34" s="83"/>
      <c r="K34" s="83"/>
      <c r="L34" s="97"/>
    </row>
    <row r="35" spans="1:12" x14ac:dyDescent="0.25">
      <c r="A35" s="218">
        <v>18</v>
      </c>
      <c r="B35" s="221" t="s">
        <v>229</v>
      </c>
      <c r="C35" s="222" t="s">
        <v>36</v>
      </c>
      <c r="D35" s="223">
        <v>60</v>
      </c>
      <c r="E35" s="81"/>
      <c r="F35" s="76"/>
      <c r="G35" s="76"/>
      <c r="H35" s="76">
        <f t="shared" si="0"/>
        <v>0</v>
      </c>
      <c r="I35" s="78">
        <f t="shared" si="1"/>
        <v>0</v>
      </c>
      <c r="J35" s="83"/>
      <c r="K35" s="83"/>
      <c r="L35" s="97"/>
    </row>
    <row r="36" spans="1:12" x14ac:dyDescent="0.25">
      <c r="A36" s="218">
        <v>19</v>
      </c>
      <c r="B36" s="40" t="s">
        <v>230</v>
      </c>
      <c r="C36" s="222" t="s">
        <v>36</v>
      </c>
      <c r="D36" s="223">
        <v>440</v>
      </c>
      <c r="E36" s="81"/>
      <c r="F36" s="76"/>
      <c r="G36" s="76"/>
      <c r="H36" s="76">
        <f t="shared" si="0"/>
        <v>0</v>
      </c>
      <c r="I36" s="78">
        <f t="shared" si="1"/>
        <v>0</v>
      </c>
      <c r="J36" s="83"/>
      <c r="K36" s="83"/>
      <c r="L36" s="97"/>
    </row>
    <row r="37" spans="1:12" x14ac:dyDescent="0.25">
      <c r="A37" s="218">
        <v>20</v>
      </c>
      <c r="B37" s="40" t="s">
        <v>231</v>
      </c>
      <c r="C37" s="231" t="s">
        <v>36</v>
      </c>
      <c r="D37" s="223">
        <v>10</v>
      </c>
      <c r="E37" s="81"/>
      <c r="F37" s="76"/>
      <c r="G37" s="76"/>
      <c r="H37" s="76">
        <f t="shared" si="0"/>
        <v>0</v>
      </c>
      <c r="I37" s="78">
        <f t="shared" si="1"/>
        <v>0</v>
      </c>
      <c r="J37" s="83"/>
      <c r="K37" s="83"/>
      <c r="L37" s="97"/>
    </row>
    <row r="38" spans="1:12" x14ac:dyDescent="0.25">
      <c r="A38" s="218">
        <v>21</v>
      </c>
      <c r="B38" s="40" t="s">
        <v>232</v>
      </c>
      <c r="C38" s="222" t="s">
        <v>36</v>
      </c>
      <c r="D38" s="223">
        <v>10</v>
      </c>
      <c r="E38" s="81"/>
      <c r="F38" s="76"/>
      <c r="G38" s="76"/>
      <c r="H38" s="76">
        <f t="shared" si="0"/>
        <v>0</v>
      </c>
      <c r="I38" s="78">
        <f t="shared" si="1"/>
        <v>0</v>
      </c>
      <c r="J38" s="83"/>
      <c r="K38" s="83"/>
      <c r="L38" s="97"/>
    </row>
    <row r="39" spans="1:12" x14ac:dyDescent="0.25">
      <c r="A39" s="218">
        <v>22</v>
      </c>
      <c r="B39" s="221" t="s">
        <v>233</v>
      </c>
      <c r="C39" s="222" t="s">
        <v>36</v>
      </c>
      <c r="D39" s="223">
        <v>5</v>
      </c>
      <c r="E39" s="81"/>
      <c r="F39" s="76"/>
      <c r="G39" s="76"/>
      <c r="H39" s="76">
        <f t="shared" si="0"/>
        <v>0</v>
      </c>
      <c r="I39" s="78">
        <f t="shared" si="1"/>
        <v>0</v>
      </c>
      <c r="J39" s="83"/>
      <c r="K39" s="83"/>
      <c r="L39" s="97"/>
    </row>
    <row r="40" spans="1:12" x14ac:dyDescent="0.25">
      <c r="A40" s="218">
        <v>23</v>
      </c>
      <c r="B40" s="40" t="s">
        <v>234</v>
      </c>
      <c r="C40" s="222" t="s">
        <v>36</v>
      </c>
      <c r="D40" s="224">
        <v>20</v>
      </c>
      <c r="E40" s="81"/>
      <c r="F40" s="76"/>
      <c r="G40" s="76"/>
      <c r="H40" s="76">
        <f t="shared" si="0"/>
        <v>0</v>
      </c>
      <c r="I40" s="78">
        <f t="shared" si="1"/>
        <v>0</v>
      </c>
      <c r="J40" s="83"/>
      <c r="K40" s="83"/>
      <c r="L40" s="97"/>
    </row>
    <row r="41" spans="1:12" x14ac:dyDescent="0.25">
      <c r="A41" s="218">
        <v>24</v>
      </c>
      <c r="B41" s="227" t="s">
        <v>235</v>
      </c>
      <c r="C41" s="232" t="s">
        <v>36</v>
      </c>
      <c r="D41" s="226">
        <v>50</v>
      </c>
      <c r="E41" s="81"/>
      <c r="F41" s="76"/>
      <c r="G41" s="76"/>
      <c r="H41" s="76">
        <f t="shared" si="0"/>
        <v>0</v>
      </c>
      <c r="I41" s="78">
        <f t="shared" si="1"/>
        <v>0</v>
      </c>
      <c r="J41" s="83"/>
      <c r="K41" s="83"/>
      <c r="L41" s="97"/>
    </row>
    <row r="42" spans="1:12" x14ac:dyDescent="0.25">
      <c r="A42" s="218">
        <v>25</v>
      </c>
      <c r="B42" s="221" t="s">
        <v>236</v>
      </c>
      <c r="C42" s="222" t="s">
        <v>36</v>
      </c>
      <c r="D42" s="223">
        <v>50</v>
      </c>
      <c r="E42" s="81"/>
      <c r="F42" s="76"/>
      <c r="G42" s="76"/>
      <c r="H42" s="76">
        <f t="shared" si="0"/>
        <v>0</v>
      </c>
      <c r="I42" s="78">
        <f t="shared" si="1"/>
        <v>0</v>
      </c>
      <c r="J42" s="83"/>
      <c r="K42" s="83"/>
      <c r="L42" s="97"/>
    </row>
    <row r="43" spans="1:12" x14ac:dyDescent="0.25">
      <c r="A43" s="218">
        <v>26</v>
      </c>
      <c r="B43" s="227" t="s">
        <v>237</v>
      </c>
      <c r="C43" s="232" t="s">
        <v>36</v>
      </c>
      <c r="D43" s="226">
        <v>140</v>
      </c>
      <c r="E43" s="81"/>
      <c r="F43" s="76"/>
      <c r="G43" s="76"/>
      <c r="H43" s="76">
        <f t="shared" si="0"/>
        <v>0</v>
      </c>
      <c r="I43" s="78">
        <f t="shared" si="1"/>
        <v>0</v>
      </c>
      <c r="J43" s="83"/>
      <c r="K43" s="83"/>
      <c r="L43" s="97"/>
    </row>
    <row r="44" spans="1:12" x14ac:dyDescent="0.25">
      <c r="A44" s="218">
        <v>27</v>
      </c>
      <c r="B44" s="221" t="s">
        <v>238</v>
      </c>
      <c r="C44" s="222" t="s">
        <v>36</v>
      </c>
      <c r="D44" s="223">
        <v>290</v>
      </c>
      <c r="E44" s="81"/>
      <c r="F44" s="76"/>
      <c r="G44" s="76"/>
      <c r="H44" s="76">
        <f t="shared" si="0"/>
        <v>0</v>
      </c>
      <c r="I44" s="78">
        <f t="shared" si="1"/>
        <v>0</v>
      </c>
      <c r="J44" s="83"/>
      <c r="K44" s="83"/>
      <c r="L44" s="97"/>
    </row>
    <row r="45" spans="1:12" x14ac:dyDescent="0.25">
      <c r="A45" s="218">
        <v>28</v>
      </c>
      <c r="B45" s="221" t="s">
        <v>239</v>
      </c>
      <c r="C45" s="222" t="s">
        <v>36</v>
      </c>
      <c r="D45" s="223">
        <v>250</v>
      </c>
      <c r="E45" s="81"/>
      <c r="F45" s="76"/>
      <c r="G45" s="76"/>
      <c r="H45" s="76">
        <f t="shared" si="0"/>
        <v>0</v>
      </c>
      <c r="I45" s="78">
        <f t="shared" si="1"/>
        <v>0</v>
      </c>
      <c r="J45" s="83"/>
      <c r="K45" s="83"/>
      <c r="L45" s="97"/>
    </row>
    <row r="46" spans="1:12" x14ac:dyDescent="0.25">
      <c r="A46" s="218">
        <v>29</v>
      </c>
      <c r="B46" s="40" t="s">
        <v>240</v>
      </c>
      <c r="C46" s="222" t="s">
        <v>28</v>
      </c>
      <c r="D46" s="223">
        <v>280</v>
      </c>
      <c r="E46" s="81"/>
      <c r="F46" s="76"/>
      <c r="G46" s="76"/>
      <c r="H46" s="76">
        <f t="shared" si="0"/>
        <v>0</v>
      </c>
      <c r="I46" s="78">
        <f t="shared" si="1"/>
        <v>0</v>
      </c>
      <c r="J46" s="83"/>
      <c r="K46" s="83"/>
      <c r="L46" s="97"/>
    </row>
    <row r="47" spans="1:12" x14ac:dyDescent="0.25">
      <c r="A47" s="218">
        <v>30</v>
      </c>
      <c r="B47" s="227" t="s">
        <v>241</v>
      </c>
      <c r="C47" s="232" t="s">
        <v>36</v>
      </c>
      <c r="D47" s="226">
        <v>10</v>
      </c>
      <c r="E47" s="81"/>
      <c r="F47" s="76"/>
      <c r="G47" s="76"/>
      <c r="H47" s="76">
        <f t="shared" si="0"/>
        <v>0</v>
      </c>
      <c r="I47" s="78">
        <f t="shared" si="1"/>
        <v>0</v>
      </c>
      <c r="J47" s="83"/>
      <c r="K47" s="83"/>
      <c r="L47" s="97"/>
    </row>
    <row r="48" spans="1:12" x14ac:dyDescent="0.25">
      <c r="A48" s="218">
        <v>31</v>
      </c>
      <c r="B48" s="221" t="s">
        <v>242</v>
      </c>
      <c r="C48" s="233" t="s">
        <v>28</v>
      </c>
      <c r="D48" s="223">
        <v>280</v>
      </c>
      <c r="E48" s="81"/>
      <c r="F48" s="76"/>
      <c r="G48" s="76"/>
      <c r="H48" s="76">
        <f t="shared" si="0"/>
        <v>0</v>
      </c>
      <c r="I48" s="78">
        <f t="shared" si="1"/>
        <v>0</v>
      </c>
      <c r="J48" s="83"/>
      <c r="K48" s="83"/>
      <c r="L48" s="97"/>
    </row>
    <row r="49" spans="1:12" x14ac:dyDescent="0.25">
      <c r="A49" s="85" t="s">
        <v>138</v>
      </c>
      <c r="B49" s="65"/>
      <c r="C49" s="67"/>
      <c r="D49" s="67"/>
      <c r="E49" s="107"/>
      <c r="F49" s="107"/>
      <c r="G49" s="107"/>
      <c r="H49" s="108">
        <v>0</v>
      </c>
      <c r="I49" s="69">
        <v>0</v>
      </c>
      <c r="J49" s="109"/>
      <c r="K49" s="109"/>
      <c r="L49" s="98">
        <v>0</v>
      </c>
    </row>
    <row r="50" spans="1:12" x14ac:dyDescent="0.25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</row>
    <row r="51" spans="1:12" x14ac:dyDescent="0.25">
      <c r="A51" s="71"/>
      <c r="B51" s="71"/>
      <c r="C51" s="71"/>
      <c r="D51" s="71" t="s">
        <v>243</v>
      </c>
      <c r="E51" s="71"/>
      <c r="F51" s="71"/>
      <c r="G51" s="71"/>
      <c r="H51" s="71"/>
      <c r="I51" s="71" t="s">
        <v>167</v>
      </c>
      <c r="J51" s="71"/>
      <c r="K51" s="71"/>
      <c r="L51" s="71"/>
    </row>
    <row r="52" spans="1:12" x14ac:dyDescent="0.25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</row>
    <row r="53" spans="1:12" x14ac:dyDescent="0.25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</row>
    <row r="54" spans="1:12" x14ac:dyDescent="0.25">
      <c r="A54" s="71"/>
      <c r="B54" s="71" t="s">
        <v>168</v>
      </c>
      <c r="C54" s="71"/>
      <c r="D54" s="71"/>
      <c r="E54" s="71"/>
      <c r="F54" s="71"/>
      <c r="G54" s="71"/>
      <c r="H54" s="71"/>
      <c r="I54" s="71"/>
      <c r="J54" s="71"/>
      <c r="K54" s="71"/>
      <c r="L54" s="71"/>
    </row>
    <row r="55" spans="1:12" x14ac:dyDescent="0.25">
      <c r="A55" s="71"/>
      <c r="B55" s="71" t="s">
        <v>139</v>
      </c>
      <c r="C55" s="71"/>
      <c r="D55" s="71"/>
      <c r="E55" s="71"/>
      <c r="F55" s="71"/>
      <c r="G55" s="71"/>
      <c r="H55" s="71"/>
      <c r="I55" s="71"/>
      <c r="J55" s="71"/>
      <c r="K55" s="71"/>
      <c r="L55" s="71"/>
    </row>
  </sheetData>
  <sheetProtection password="C551" sheet="1" objects="1" scenarios="1"/>
  <mergeCells count="2">
    <mergeCell ref="A15:D15"/>
    <mergeCell ref="E15:L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4" workbookViewId="0">
      <selection activeCell="G18" sqref="G18"/>
    </sheetView>
  </sheetViews>
  <sheetFormatPr defaultRowHeight="15" x14ac:dyDescent="0.25"/>
  <cols>
    <col min="2" max="2" width="52.5703125" bestFit="1" customWidth="1"/>
    <col min="6" max="6" width="11" customWidth="1"/>
    <col min="7" max="7" width="12.140625" bestFit="1" customWidth="1"/>
    <col min="8" max="9" width="16.28515625" bestFit="1" customWidth="1"/>
    <col min="10" max="10" width="23.7109375" bestFit="1" customWidth="1"/>
    <col min="11" max="11" width="23.5703125" bestFit="1" customWidth="1"/>
  </cols>
  <sheetData>
    <row r="1" spans="1:12" ht="20.25" x14ac:dyDescent="0.3">
      <c r="A1" s="74"/>
      <c r="B1" s="2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</row>
    <row r="2" spans="1:12" ht="20.25" x14ac:dyDescent="0.3">
      <c r="A2" s="74"/>
      <c r="B2" s="6"/>
      <c r="C2" s="7"/>
      <c r="D2" s="8"/>
      <c r="E2" s="4"/>
      <c r="F2" s="4"/>
      <c r="G2" s="4"/>
      <c r="H2" s="4"/>
      <c r="I2" s="4"/>
      <c r="J2" s="4"/>
      <c r="K2" s="4"/>
      <c r="L2" s="4"/>
    </row>
    <row r="3" spans="1:12" ht="20.25" x14ac:dyDescent="0.3">
      <c r="A3" s="74"/>
      <c r="B3" s="9"/>
      <c r="C3" s="7"/>
      <c r="D3" s="8"/>
      <c r="E3" s="4"/>
      <c r="F3" s="4"/>
      <c r="G3" s="4"/>
      <c r="H3" s="4"/>
      <c r="I3" s="4"/>
      <c r="J3" s="4"/>
      <c r="K3" s="4"/>
      <c r="L3" s="4"/>
    </row>
    <row r="4" spans="1:12" ht="20.25" x14ac:dyDescent="0.3">
      <c r="A4" s="74"/>
      <c r="B4" s="9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2" ht="20.25" x14ac:dyDescent="0.3">
      <c r="A5" s="74"/>
      <c r="B5" s="10" t="s">
        <v>1</v>
      </c>
      <c r="C5" s="3"/>
      <c r="D5" s="4"/>
      <c r="E5" s="4"/>
      <c r="F5" s="4"/>
      <c r="G5" s="4"/>
      <c r="H5" s="4"/>
      <c r="I5" s="4"/>
      <c r="J5" s="4"/>
      <c r="K5" s="4"/>
      <c r="L5" s="4"/>
    </row>
    <row r="6" spans="1:12" ht="20.25" x14ac:dyDescent="0.3">
      <c r="A6" s="74"/>
      <c r="B6" s="4"/>
      <c r="C6" s="3"/>
      <c r="D6" s="4"/>
      <c r="E6" s="4"/>
      <c r="F6" s="4"/>
      <c r="G6" s="4"/>
      <c r="H6" s="4"/>
      <c r="I6" s="4"/>
      <c r="J6" s="4"/>
      <c r="K6" s="4"/>
      <c r="L6" s="4"/>
    </row>
    <row r="7" spans="1:12" ht="20.25" x14ac:dyDescent="0.3">
      <c r="A7" s="74"/>
      <c r="B7" s="11" t="s">
        <v>2</v>
      </c>
      <c r="C7" s="3"/>
      <c r="D7" s="4"/>
      <c r="E7" s="4"/>
      <c r="F7" s="4"/>
      <c r="G7" s="4"/>
      <c r="H7" s="4"/>
      <c r="I7" s="4"/>
      <c r="J7" s="4"/>
      <c r="K7" s="4"/>
      <c r="L7" s="4"/>
    </row>
    <row r="8" spans="1:12" ht="15.75" x14ac:dyDescent="0.25">
      <c r="A8" s="4"/>
      <c r="B8" s="12" t="s">
        <v>3</v>
      </c>
      <c r="C8" s="3"/>
      <c r="D8" s="4" t="s">
        <v>4</v>
      </c>
      <c r="E8" s="13"/>
      <c r="F8" s="13"/>
      <c r="G8" s="13"/>
      <c r="H8" s="13"/>
      <c r="I8" s="4"/>
      <c r="J8" s="4"/>
      <c r="K8" s="4"/>
      <c r="L8" s="4"/>
    </row>
    <row r="9" spans="1:12" x14ac:dyDescent="0.25">
      <c r="A9" s="4"/>
      <c r="B9" s="4" t="s">
        <v>5</v>
      </c>
      <c r="C9" s="3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 t="s">
        <v>6</v>
      </c>
      <c r="C10" s="3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4"/>
      <c r="B11" s="4"/>
      <c r="C11" s="3"/>
      <c r="D11" s="4"/>
      <c r="E11" s="4"/>
      <c r="F11" s="4"/>
      <c r="G11" s="4"/>
      <c r="H11" s="4"/>
      <c r="I11" s="4"/>
      <c r="J11" s="4"/>
      <c r="K11" s="4"/>
      <c r="L11" s="4"/>
    </row>
    <row r="12" spans="1:12" x14ac:dyDescent="0.25">
      <c r="A12" s="4"/>
      <c r="B12" s="14" t="s">
        <v>7</v>
      </c>
      <c r="C12" s="3"/>
      <c r="D12" s="4"/>
      <c r="E12" s="4"/>
      <c r="F12" s="4"/>
      <c r="G12" s="4"/>
      <c r="H12" s="4"/>
      <c r="I12" s="4"/>
      <c r="J12" s="4"/>
      <c r="K12" s="4"/>
      <c r="L12" s="4"/>
    </row>
    <row r="13" spans="1:12" x14ac:dyDescent="0.25">
      <c r="A13" s="4"/>
      <c r="B13" s="14" t="s">
        <v>244</v>
      </c>
      <c r="C13" s="3"/>
      <c r="D13" s="4"/>
      <c r="E13" s="4"/>
      <c r="F13" s="4"/>
      <c r="G13" s="4"/>
      <c r="H13" s="4"/>
      <c r="I13" s="4"/>
      <c r="J13" s="4"/>
      <c r="K13" s="4"/>
      <c r="L13" s="4"/>
    </row>
    <row r="14" spans="1:12" ht="21" thickBot="1" x14ac:dyDescent="0.35">
      <c r="A14" s="101"/>
      <c r="B14" s="14"/>
      <c r="C14" s="3"/>
      <c r="D14" s="4"/>
      <c r="E14" s="102"/>
      <c r="F14" s="103"/>
      <c r="G14" s="103"/>
      <c r="H14" s="103"/>
      <c r="I14" s="4"/>
      <c r="J14" s="4"/>
      <c r="K14" s="4"/>
      <c r="L14" s="4"/>
    </row>
    <row r="15" spans="1:12" ht="16.5" thickBot="1" x14ac:dyDescent="0.3">
      <c r="A15" s="275" t="s">
        <v>9</v>
      </c>
      <c r="B15" s="276"/>
      <c r="C15" s="276"/>
      <c r="D15" s="277"/>
      <c r="E15" s="271" t="s">
        <v>10</v>
      </c>
      <c r="F15" s="272"/>
      <c r="G15" s="272"/>
      <c r="H15" s="272"/>
      <c r="I15" s="273"/>
      <c r="J15" s="273"/>
      <c r="K15" s="273"/>
      <c r="L15" s="274"/>
    </row>
    <row r="16" spans="1:12" ht="51.75" x14ac:dyDescent="0.25">
      <c r="A16" s="20" t="s">
        <v>11</v>
      </c>
      <c r="B16" s="20"/>
      <c r="C16" s="21" t="s">
        <v>12</v>
      </c>
      <c r="D16" s="20"/>
      <c r="E16" s="22" t="s">
        <v>13</v>
      </c>
      <c r="F16" s="23"/>
      <c r="G16" s="22" t="s">
        <v>13</v>
      </c>
      <c r="H16" s="23" t="s">
        <v>15</v>
      </c>
      <c r="I16" s="23" t="s">
        <v>15</v>
      </c>
      <c r="J16" s="22" t="s">
        <v>16</v>
      </c>
      <c r="K16" s="22" t="s">
        <v>17</v>
      </c>
      <c r="L16" s="24" t="s">
        <v>18</v>
      </c>
    </row>
    <row r="17" spans="1:12" ht="31.5" customHeight="1" thickBot="1" x14ac:dyDescent="0.3">
      <c r="A17" s="25" t="s">
        <v>19</v>
      </c>
      <c r="B17" s="26" t="s">
        <v>20</v>
      </c>
      <c r="C17" s="27" t="s">
        <v>21</v>
      </c>
      <c r="D17" s="26" t="s">
        <v>22</v>
      </c>
      <c r="E17" s="28" t="s">
        <v>23</v>
      </c>
      <c r="F17" s="29" t="s">
        <v>143</v>
      </c>
      <c r="G17" s="28" t="s">
        <v>245</v>
      </c>
      <c r="H17" s="75" t="s">
        <v>25</v>
      </c>
      <c r="I17" s="75" t="s">
        <v>26</v>
      </c>
      <c r="J17" s="30"/>
      <c r="K17" s="30"/>
      <c r="L17" s="30"/>
    </row>
    <row r="18" spans="1:12" x14ac:dyDescent="0.25">
      <c r="A18" s="218">
        <v>1</v>
      </c>
      <c r="B18" s="221" t="s">
        <v>246</v>
      </c>
      <c r="C18" s="222" t="s">
        <v>28</v>
      </c>
      <c r="D18" s="234">
        <v>290</v>
      </c>
      <c r="E18" s="81"/>
      <c r="F18" s="76"/>
      <c r="G18" s="76"/>
      <c r="H18" s="76">
        <f>D18*E18</f>
        <v>0</v>
      </c>
      <c r="I18" s="78">
        <f>D18*G18</f>
        <v>0</v>
      </c>
      <c r="J18" s="83"/>
      <c r="K18" s="83"/>
      <c r="L18" s="97"/>
    </row>
    <row r="19" spans="1:12" x14ac:dyDescent="0.25">
      <c r="A19" s="218">
        <v>2</v>
      </c>
      <c r="B19" s="50" t="s">
        <v>247</v>
      </c>
      <c r="C19" s="110" t="s">
        <v>36</v>
      </c>
      <c r="D19" s="235">
        <v>46</v>
      </c>
      <c r="E19" s="81"/>
      <c r="F19" s="76"/>
      <c r="G19" s="76"/>
      <c r="H19" s="76">
        <f t="shared" ref="H19:H42" si="0">D19*E19</f>
        <v>0</v>
      </c>
      <c r="I19" s="78">
        <f t="shared" ref="I19:I42" si="1">D19*G19</f>
        <v>0</v>
      </c>
      <c r="J19" s="83"/>
      <c r="K19" s="83"/>
      <c r="L19" s="97"/>
    </row>
    <row r="20" spans="1:12" x14ac:dyDescent="0.25">
      <c r="A20" s="218">
        <v>3</v>
      </c>
      <c r="B20" s="227" t="s">
        <v>248</v>
      </c>
      <c r="C20" s="225" t="s">
        <v>28</v>
      </c>
      <c r="D20" s="236">
        <v>90</v>
      </c>
      <c r="E20" s="81"/>
      <c r="F20" s="76"/>
      <c r="G20" s="76"/>
      <c r="H20" s="76">
        <f t="shared" si="0"/>
        <v>0</v>
      </c>
      <c r="I20" s="78">
        <f t="shared" si="1"/>
        <v>0</v>
      </c>
      <c r="J20" s="83"/>
      <c r="K20" s="83"/>
      <c r="L20" s="97"/>
    </row>
    <row r="21" spans="1:12" x14ac:dyDescent="0.25">
      <c r="A21" s="218">
        <v>4</v>
      </c>
      <c r="B21" s="227" t="s">
        <v>249</v>
      </c>
      <c r="C21" s="221" t="s">
        <v>36</v>
      </c>
      <c r="D21" s="236">
        <v>10</v>
      </c>
      <c r="E21" s="81"/>
      <c r="F21" s="76"/>
      <c r="G21" s="76"/>
      <c r="H21" s="76">
        <f t="shared" si="0"/>
        <v>0</v>
      </c>
      <c r="I21" s="78">
        <f t="shared" si="1"/>
        <v>0</v>
      </c>
      <c r="J21" s="83"/>
      <c r="K21" s="83"/>
      <c r="L21" s="97"/>
    </row>
    <row r="22" spans="1:12" x14ac:dyDescent="0.25">
      <c r="A22" s="218">
        <v>5</v>
      </c>
      <c r="B22" s="227" t="s">
        <v>250</v>
      </c>
      <c r="C22" s="221" t="s">
        <v>28</v>
      </c>
      <c r="D22" s="236">
        <v>820</v>
      </c>
      <c r="E22" s="81"/>
      <c r="F22" s="76"/>
      <c r="G22" s="76"/>
      <c r="H22" s="76">
        <f t="shared" si="0"/>
        <v>0</v>
      </c>
      <c r="I22" s="78">
        <f t="shared" si="1"/>
        <v>0</v>
      </c>
      <c r="J22" s="83"/>
      <c r="K22" s="83"/>
      <c r="L22" s="97"/>
    </row>
    <row r="23" spans="1:12" x14ac:dyDescent="0.25">
      <c r="A23" s="218">
        <v>6</v>
      </c>
      <c r="B23" s="221" t="s">
        <v>251</v>
      </c>
      <c r="C23" s="222" t="s">
        <v>36</v>
      </c>
      <c r="D23" s="234">
        <v>1450</v>
      </c>
      <c r="E23" s="81"/>
      <c r="F23" s="76"/>
      <c r="G23" s="76"/>
      <c r="H23" s="76">
        <f t="shared" si="0"/>
        <v>0</v>
      </c>
      <c r="I23" s="78">
        <f t="shared" si="1"/>
        <v>0</v>
      </c>
      <c r="J23" s="83"/>
      <c r="K23" s="83"/>
      <c r="L23" s="97"/>
    </row>
    <row r="24" spans="1:12" x14ac:dyDescent="0.25">
      <c r="A24" s="218">
        <v>7</v>
      </c>
      <c r="B24" s="221" t="s">
        <v>252</v>
      </c>
      <c r="C24" s="222" t="s">
        <v>36</v>
      </c>
      <c r="D24" s="234">
        <v>524</v>
      </c>
      <c r="E24" s="81"/>
      <c r="F24" s="76"/>
      <c r="G24" s="76"/>
      <c r="H24" s="76">
        <f t="shared" si="0"/>
        <v>0</v>
      </c>
      <c r="I24" s="78">
        <f t="shared" si="1"/>
        <v>0</v>
      </c>
      <c r="J24" s="83"/>
      <c r="K24" s="83"/>
      <c r="L24" s="97"/>
    </row>
    <row r="25" spans="1:12" x14ac:dyDescent="0.25">
      <c r="A25" s="218">
        <v>8</v>
      </c>
      <c r="B25" s="221" t="s">
        <v>253</v>
      </c>
      <c r="C25" s="222" t="s">
        <v>36</v>
      </c>
      <c r="D25" s="234">
        <v>4439</v>
      </c>
      <c r="E25" s="81"/>
      <c r="F25" s="76"/>
      <c r="G25" s="76"/>
      <c r="H25" s="76">
        <f t="shared" si="0"/>
        <v>0</v>
      </c>
      <c r="I25" s="78">
        <f t="shared" si="1"/>
        <v>0</v>
      </c>
      <c r="J25" s="83"/>
      <c r="K25" s="83"/>
      <c r="L25" s="97"/>
    </row>
    <row r="26" spans="1:12" x14ac:dyDescent="0.25">
      <c r="A26" s="218">
        <v>9</v>
      </c>
      <c r="B26" s="221" t="s">
        <v>254</v>
      </c>
      <c r="C26" s="222" t="s">
        <v>36</v>
      </c>
      <c r="D26" s="234">
        <v>10</v>
      </c>
      <c r="E26" s="81"/>
      <c r="F26" s="76"/>
      <c r="G26" s="76"/>
      <c r="H26" s="76">
        <f t="shared" si="0"/>
        <v>0</v>
      </c>
      <c r="I26" s="78">
        <f t="shared" si="1"/>
        <v>0</v>
      </c>
      <c r="J26" s="83"/>
      <c r="K26" s="83"/>
      <c r="L26" s="97"/>
    </row>
    <row r="27" spans="1:12" x14ac:dyDescent="0.25">
      <c r="A27" s="218">
        <v>10</v>
      </c>
      <c r="B27" s="221" t="s">
        <v>255</v>
      </c>
      <c r="C27" s="222" t="s">
        <v>36</v>
      </c>
      <c r="D27" s="234">
        <v>3983</v>
      </c>
      <c r="E27" s="81"/>
      <c r="F27" s="76"/>
      <c r="G27" s="76"/>
      <c r="H27" s="76">
        <f t="shared" si="0"/>
        <v>0</v>
      </c>
      <c r="I27" s="78">
        <f t="shared" si="1"/>
        <v>0</v>
      </c>
      <c r="J27" s="83"/>
      <c r="K27" s="83"/>
      <c r="L27" s="97"/>
    </row>
    <row r="28" spans="1:12" x14ac:dyDescent="0.25">
      <c r="A28" s="218">
        <v>11</v>
      </c>
      <c r="B28" s="221" t="s">
        <v>256</v>
      </c>
      <c r="C28" s="222" t="s">
        <v>36</v>
      </c>
      <c r="D28" s="234">
        <v>1035</v>
      </c>
      <c r="E28" s="81"/>
      <c r="F28" s="76"/>
      <c r="G28" s="76"/>
      <c r="H28" s="76">
        <f t="shared" si="0"/>
        <v>0</v>
      </c>
      <c r="I28" s="78">
        <f t="shared" si="1"/>
        <v>0</v>
      </c>
      <c r="J28" s="83"/>
      <c r="K28" s="83"/>
      <c r="L28" s="97"/>
    </row>
    <row r="29" spans="1:12" x14ac:dyDescent="0.25">
      <c r="A29" s="218">
        <v>12</v>
      </c>
      <c r="B29" s="50" t="s">
        <v>257</v>
      </c>
      <c r="C29" s="110" t="s">
        <v>36</v>
      </c>
      <c r="D29" s="235">
        <v>317</v>
      </c>
      <c r="E29" s="81"/>
      <c r="F29" s="76"/>
      <c r="G29" s="76"/>
      <c r="H29" s="76">
        <f t="shared" si="0"/>
        <v>0</v>
      </c>
      <c r="I29" s="78">
        <f t="shared" si="1"/>
        <v>0</v>
      </c>
      <c r="J29" s="83"/>
      <c r="K29" s="83"/>
      <c r="L29" s="97"/>
    </row>
    <row r="30" spans="1:12" x14ac:dyDescent="0.25">
      <c r="A30" s="218">
        <v>13</v>
      </c>
      <c r="B30" s="50" t="s">
        <v>258</v>
      </c>
      <c r="C30" s="110" t="s">
        <v>36</v>
      </c>
      <c r="D30" s="235">
        <v>30</v>
      </c>
      <c r="E30" s="81"/>
      <c r="F30" s="76"/>
      <c r="G30" s="76"/>
      <c r="H30" s="76">
        <f t="shared" si="0"/>
        <v>0</v>
      </c>
      <c r="I30" s="78">
        <f t="shared" si="1"/>
        <v>0</v>
      </c>
      <c r="J30" s="83"/>
      <c r="K30" s="83"/>
      <c r="L30" s="97"/>
    </row>
    <row r="31" spans="1:12" x14ac:dyDescent="0.25">
      <c r="A31" s="218">
        <v>14</v>
      </c>
      <c r="B31" s="50" t="s">
        <v>259</v>
      </c>
      <c r="C31" s="110" t="s">
        <v>36</v>
      </c>
      <c r="D31" s="235">
        <v>50</v>
      </c>
      <c r="E31" s="81"/>
      <c r="F31" s="76"/>
      <c r="G31" s="76"/>
      <c r="H31" s="76">
        <f t="shared" si="0"/>
        <v>0</v>
      </c>
      <c r="I31" s="78">
        <f t="shared" si="1"/>
        <v>0</v>
      </c>
      <c r="J31" s="83"/>
      <c r="K31" s="83"/>
      <c r="L31" s="97"/>
    </row>
    <row r="32" spans="1:12" x14ac:dyDescent="0.25">
      <c r="A32" s="218">
        <v>15</v>
      </c>
      <c r="B32" s="50" t="s">
        <v>260</v>
      </c>
      <c r="C32" s="110" t="s">
        <v>36</v>
      </c>
      <c r="D32" s="235">
        <v>80</v>
      </c>
      <c r="E32" s="81"/>
      <c r="F32" s="76"/>
      <c r="G32" s="76"/>
      <c r="H32" s="76">
        <f t="shared" si="0"/>
        <v>0</v>
      </c>
      <c r="I32" s="78">
        <f t="shared" si="1"/>
        <v>0</v>
      </c>
      <c r="J32" s="83"/>
      <c r="K32" s="83"/>
      <c r="L32" s="97"/>
    </row>
    <row r="33" spans="1:12" x14ac:dyDescent="0.25">
      <c r="A33" s="218">
        <v>16</v>
      </c>
      <c r="B33" s="40" t="s">
        <v>261</v>
      </c>
      <c r="C33" s="222" t="s">
        <v>28</v>
      </c>
      <c r="D33" s="237">
        <v>100</v>
      </c>
      <c r="E33" s="81"/>
      <c r="F33" s="76"/>
      <c r="G33" s="76"/>
      <c r="H33" s="76">
        <f t="shared" si="0"/>
        <v>0</v>
      </c>
      <c r="I33" s="78">
        <f t="shared" si="1"/>
        <v>0</v>
      </c>
      <c r="J33" s="83"/>
      <c r="K33" s="83"/>
      <c r="L33" s="97"/>
    </row>
    <row r="34" spans="1:12" x14ac:dyDescent="0.25">
      <c r="A34" s="218">
        <v>17</v>
      </c>
      <c r="B34" s="221" t="s">
        <v>262</v>
      </c>
      <c r="C34" s="222" t="s">
        <v>28</v>
      </c>
      <c r="D34" s="234">
        <v>2200</v>
      </c>
      <c r="E34" s="81"/>
      <c r="F34" s="76"/>
      <c r="G34" s="76"/>
      <c r="H34" s="76">
        <f t="shared" si="0"/>
        <v>0</v>
      </c>
      <c r="I34" s="78">
        <f t="shared" si="1"/>
        <v>0</v>
      </c>
      <c r="J34" s="83"/>
      <c r="K34" s="83"/>
      <c r="L34" s="97"/>
    </row>
    <row r="35" spans="1:12" x14ac:dyDescent="0.25">
      <c r="A35" s="218">
        <v>18</v>
      </c>
      <c r="B35" s="221" t="s">
        <v>263</v>
      </c>
      <c r="C35" s="222" t="s">
        <v>36</v>
      </c>
      <c r="D35" s="234">
        <v>129</v>
      </c>
      <c r="E35" s="81"/>
      <c r="F35" s="76"/>
      <c r="G35" s="76"/>
      <c r="H35" s="76">
        <f t="shared" si="0"/>
        <v>0</v>
      </c>
      <c r="I35" s="78">
        <f t="shared" si="1"/>
        <v>0</v>
      </c>
      <c r="J35" s="83"/>
      <c r="K35" s="83"/>
      <c r="L35" s="97"/>
    </row>
    <row r="36" spans="1:12" x14ac:dyDescent="0.25">
      <c r="A36" s="218">
        <v>19</v>
      </c>
      <c r="B36" s="40" t="s">
        <v>264</v>
      </c>
      <c r="C36" s="222" t="s">
        <v>28</v>
      </c>
      <c r="D36" s="234">
        <v>230</v>
      </c>
      <c r="E36" s="81"/>
      <c r="F36" s="76"/>
      <c r="G36" s="76"/>
      <c r="H36" s="76">
        <f t="shared" si="0"/>
        <v>0</v>
      </c>
      <c r="I36" s="78">
        <f t="shared" si="1"/>
        <v>0</v>
      </c>
      <c r="J36" s="83"/>
      <c r="K36" s="83"/>
      <c r="L36" s="97"/>
    </row>
    <row r="37" spans="1:12" x14ac:dyDescent="0.25">
      <c r="A37" s="218">
        <v>20</v>
      </c>
      <c r="B37" s="221" t="s">
        <v>265</v>
      </c>
      <c r="C37" s="222" t="s">
        <v>28</v>
      </c>
      <c r="D37" s="234">
        <v>1210</v>
      </c>
      <c r="E37" s="81"/>
      <c r="F37" s="76"/>
      <c r="G37" s="76"/>
      <c r="H37" s="76">
        <f t="shared" si="0"/>
        <v>0</v>
      </c>
      <c r="I37" s="78">
        <f t="shared" si="1"/>
        <v>0</v>
      </c>
      <c r="J37" s="83"/>
      <c r="K37" s="83"/>
      <c r="L37" s="97"/>
    </row>
    <row r="38" spans="1:12" x14ac:dyDescent="0.25">
      <c r="A38" s="218">
        <v>21</v>
      </c>
      <c r="B38" s="221" t="s">
        <v>266</v>
      </c>
      <c r="C38" s="222" t="s">
        <v>28</v>
      </c>
      <c r="D38" s="234">
        <v>2120</v>
      </c>
      <c r="E38" s="81"/>
      <c r="F38" s="76"/>
      <c r="G38" s="76"/>
      <c r="H38" s="76">
        <f t="shared" si="0"/>
        <v>0</v>
      </c>
      <c r="I38" s="78">
        <f t="shared" si="1"/>
        <v>0</v>
      </c>
      <c r="J38" s="83"/>
      <c r="K38" s="83"/>
      <c r="L38" s="97"/>
    </row>
    <row r="39" spans="1:12" x14ac:dyDescent="0.25">
      <c r="A39" s="218">
        <v>22</v>
      </c>
      <c r="B39" s="221" t="s">
        <v>267</v>
      </c>
      <c r="C39" s="222" t="s">
        <v>28</v>
      </c>
      <c r="D39" s="234">
        <v>1420</v>
      </c>
      <c r="E39" s="81"/>
      <c r="F39" s="76"/>
      <c r="G39" s="76"/>
      <c r="H39" s="76">
        <f t="shared" si="0"/>
        <v>0</v>
      </c>
      <c r="I39" s="78">
        <f t="shared" si="1"/>
        <v>0</v>
      </c>
      <c r="J39" s="83"/>
      <c r="K39" s="83"/>
      <c r="L39" s="97"/>
    </row>
    <row r="40" spans="1:12" x14ac:dyDescent="0.25">
      <c r="A40" s="218">
        <v>23</v>
      </c>
      <c r="B40" s="50" t="s">
        <v>268</v>
      </c>
      <c r="C40" s="110" t="s">
        <v>28</v>
      </c>
      <c r="D40" s="235">
        <v>10</v>
      </c>
      <c r="E40" s="81"/>
      <c r="F40" s="76"/>
      <c r="G40" s="76"/>
      <c r="H40" s="76">
        <f t="shared" si="0"/>
        <v>0</v>
      </c>
      <c r="I40" s="78">
        <f t="shared" si="1"/>
        <v>0</v>
      </c>
      <c r="J40" s="83"/>
      <c r="K40" s="83"/>
      <c r="L40" s="97"/>
    </row>
    <row r="41" spans="1:12" x14ac:dyDescent="0.25">
      <c r="A41" s="218">
        <v>24</v>
      </c>
      <c r="B41" s="41" t="s">
        <v>269</v>
      </c>
      <c r="C41" s="222" t="s">
        <v>28</v>
      </c>
      <c r="D41" s="234">
        <v>2450</v>
      </c>
      <c r="E41" s="81"/>
      <c r="F41" s="76"/>
      <c r="G41" s="76"/>
      <c r="H41" s="76">
        <f t="shared" si="0"/>
        <v>0</v>
      </c>
      <c r="I41" s="78">
        <f t="shared" si="1"/>
        <v>0</v>
      </c>
      <c r="J41" s="83"/>
      <c r="K41" s="83"/>
      <c r="L41" s="97"/>
    </row>
    <row r="42" spans="1:12" x14ac:dyDescent="0.25">
      <c r="A42" s="218">
        <v>25</v>
      </c>
      <c r="B42" s="221" t="s">
        <v>270</v>
      </c>
      <c r="C42" s="222" t="s">
        <v>28</v>
      </c>
      <c r="D42" s="234">
        <v>9160</v>
      </c>
      <c r="E42" s="81"/>
      <c r="F42" s="76"/>
      <c r="G42" s="76"/>
      <c r="H42" s="76">
        <f t="shared" si="0"/>
        <v>0</v>
      </c>
      <c r="I42" s="78">
        <f t="shared" si="1"/>
        <v>0</v>
      </c>
      <c r="J42" s="83"/>
      <c r="K42" s="83"/>
      <c r="L42" s="97"/>
    </row>
    <row r="43" spans="1:12" x14ac:dyDescent="0.25">
      <c r="A43" s="85" t="s">
        <v>138</v>
      </c>
      <c r="B43" s="65"/>
      <c r="C43" s="111"/>
      <c r="D43" s="65"/>
      <c r="E43" s="112"/>
      <c r="F43" s="112"/>
      <c r="G43" s="112"/>
      <c r="H43" s="112">
        <v>0</v>
      </c>
      <c r="I43" s="112">
        <v>0</v>
      </c>
      <c r="J43" s="68"/>
      <c r="K43" s="68"/>
      <c r="L43" s="98">
        <v>0</v>
      </c>
    </row>
    <row r="44" spans="1:12" x14ac:dyDescent="0.25">
      <c r="A44" s="113"/>
      <c r="B44" s="114"/>
      <c r="C44" s="115"/>
      <c r="D44" s="116"/>
      <c r="E44" s="100"/>
      <c r="F44" s="100"/>
      <c r="G44" s="100"/>
      <c r="H44" s="100"/>
      <c r="I44" s="100"/>
      <c r="J44" s="100"/>
      <c r="K44" s="100"/>
      <c r="L44" s="100"/>
    </row>
    <row r="45" spans="1:12" x14ac:dyDescent="0.25">
      <c r="A45" s="117"/>
      <c r="B45" s="118"/>
      <c r="C45" s="119"/>
      <c r="D45" s="116"/>
      <c r="E45" s="100"/>
      <c r="F45" s="100"/>
      <c r="G45" s="100"/>
      <c r="H45" s="100"/>
      <c r="I45" s="100"/>
      <c r="J45" s="100"/>
      <c r="K45" s="100"/>
      <c r="L45" s="100"/>
    </row>
    <row r="46" spans="1:12" x14ac:dyDescent="0.25">
      <c r="A46" s="117"/>
      <c r="B46" s="118"/>
      <c r="C46" s="119"/>
      <c r="D46" s="116"/>
      <c r="E46" s="71"/>
      <c r="F46" s="71"/>
      <c r="G46" s="71"/>
      <c r="H46" s="71"/>
      <c r="I46" s="71"/>
      <c r="J46" s="71"/>
      <c r="K46" s="71"/>
      <c r="L46" s="71"/>
    </row>
    <row r="47" spans="1:12" x14ac:dyDescent="0.25">
      <c r="A47" s="117"/>
      <c r="B47" s="118"/>
      <c r="C47" s="119"/>
      <c r="D47" s="116"/>
      <c r="E47" s="71"/>
      <c r="F47" s="71"/>
      <c r="G47" s="71"/>
      <c r="H47" s="71"/>
      <c r="I47" s="71" t="s">
        <v>167</v>
      </c>
      <c r="J47" s="71"/>
      <c r="K47" s="71"/>
      <c r="L47" s="71"/>
    </row>
    <row r="48" spans="1:12" x14ac:dyDescent="0.25">
      <c r="A48" s="117"/>
      <c r="B48" s="71" t="s">
        <v>168</v>
      </c>
      <c r="C48" s="89"/>
      <c r="D48" s="117"/>
      <c r="E48" s="71"/>
      <c r="F48" s="71"/>
      <c r="G48" s="71"/>
      <c r="H48" s="71"/>
      <c r="I48" s="94"/>
      <c r="J48" s="71"/>
      <c r="K48" s="71"/>
      <c r="L48" s="71"/>
    </row>
    <row r="49" spans="1:12" x14ac:dyDescent="0.25">
      <c r="A49" s="89"/>
      <c r="B49" s="71" t="s">
        <v>139</v>
      </c>
      <c r="C49" s="89"/>
      <c r="D49" s="71"/>
      <c r="E49" s="71"/>
      <c r="F49" s="71"/>
      <c r="G49" s="71"/>
      <c r="H49" s="71"/>
      <c r="I49" s="71"/>
      <c r="J49" s="71"/>
      <c r="K49" s="71"/>
      <c r="L49" s="71"/>
    </row>
  </sheetData>
  <sheetProtection password="C551" sheet="1" objects="1" scenarios="1"/>
  <mergeCells count="2">
    <mergeCell ref="A15:D15"/>
    <mergeCell ref="E15:L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opLeftCell="A17" workbookViewId="0">
      <selection activeCell="E19" sqref="E19"/>
    </sheetView>
  </sheetViews>
  <sheetFormatPr defaultRowHeight="15" x14ac:dyDescent="0.25"/>
  <cols>
    <col min="2" max="2" width="52.5703125" bestFit="1" customWidth="1"/>
    <col min="5" max="5" width="16.7109375" customWidth="1"/>
    <col min="7" max="7" width="14.140625" customWidth="1"/>
    <col min="8" max="9" width="16.28515625" bestFit="1" customWidth="1"/>
    <col min="10" max="10" width="23.7109375" bestFit="1" customWidth="1"/>
    <col min="11" max="11" width="23.5703125" bestFit="1" customWidth="1"/>
  </cols>
  <sheetData>
    <row r="1" spans="1:12" ht="20.25" x14ac:dyDescent="0.3">
      <c r="A1" s="1"/>
      <c r="B1" s="120" t="s">
        <v>0</v>
      </c>
      <c r="C1" s="17"/>
      <c r="D1" s="5"/>
      <c r="E1" s="5"/>
      <c r="F1" s="5"/>
      <c r="G1" s="5"/>
      <c r="H1" s="5"/>
      <c r="I1" s="5"/>
      <c r="J1" s="5"/>
      <c r="K1" s="5"/>
      <c r="L1" s="5"/>
    </row>
    <row r="2" spans="1:12" ht="20.25" x14ac:dyDescent="0.3">
      <c r="A2" s="1"/>
      <c r="B2" s="6"/>
      <c r="C2" s="121"/>
      <c r="D2" s="122"/>
      <c r="E2" s="5"/>
      <c r="F2" s="5"/>
      <c r="G2" s="5"/>
      <c r="H2" s="5"/>
      <c r="I2" s="5"/>
      <c r="J2" s="5"/>
      <c r="K2" s="5"/>
      <c r="L2" s="5"/>
    </row>
    <row r="3" spans="1:12" ht="20.25" x14ac:dyDescent="0.3">
      <c r="A3" s="1"/>
      <c r="B3" s="9"/>
      <c r="C3" s="121"/>
      <c r="D3" s="122"/>
      <c r="E3" s="5"/>
      <c r="F3" s="5"/>
      <c r="G3" s="5"/>
      <c r="H3" s="5"/>
      <c r="I3" s="5"/>
      <c r="J3" s="5"/>
      <c r="K3" s="5"/>
      <c r="L3" s="5"/>
    </row>
    <row r="4" spans="1:12" ht="20.25" x14ac:dyDescent="0.3">
      <c r="A4" s="1"/>
      <c r="B4" s="9"/>
      <c r="C4" s="17"/>
      <c r="D4" s="5"/>
      <c r="E4" s="5"/>
      <c r="F4" s="5"/>
      <c r="G4" s="5"/>
      <c r="H4" s="5"/>
      <c r="I4" s="5"/>
      <c r="J4" s="5"/>
      <c r="K4" s="5"/>
      <c r="L4" s="5"/>
    </row>
    <row r="5" spans="1:12" ht="20.25" x14ac:dyDescent="0.3">
      <c r="A5" s="1"/>
      <c r="B5" s="123" t="s">
        <v>1</v>
      </c>
      <c r="C5" s="17"/>
      <c r="D5" s="5"/>
      <c r="E5" s="5"/>
      <c r="F5" s="5"/>
      <c r="G5" s="5"/>
      <c r="H5" s="5"/>
      <c r="I5" s="5"/>
      <c r="J5" s="5"/>
      <c r="K5" s="5"/>
      <c r="L5" s="5"/>
    </row>
    <row r="6" spans="1:12" ht="20.25" x14ac:dyDescent="0.3">
      <c r="A6" s="1"/>
      <c r="B6" s="5"/>
      <c r="C6" s="17"/>
      <c r="D6" s="5"/>
      <c r="E6" s="5"/>
      <c r="F6" s="5"/>
      <c r="G6" s="5"/>
      <c r="H6" s="5"/>
      <c r="I6" s="5"/>
      <c r="J6" s="5"/>
      <c r="K6" s="5"/>
      <c r="L6" s="5"/>
    </row>
    <row r="7" spans="1:12" ht="20.25" x14ac:dyDescent="0.3">
      <c r="A7" s="1"/>
      <c r="B7" s="124" t="s">
        <v>2</v>
      </c>
      <c r="C7" s="17"/>
      <c r="D7" s="5"/>
      <c r="E7" s="5"/>
      <c r="F7" s="5"/>
      <c r="G7" s="5"/>
      <c r="H7" s="5"/>
      <c r="I7" s="5"/>
      <c r="J7" s="5"/>
      <c r="K7" s="5"/>
      <c r="L7" s="5"/>
    </row>
    <row r="8" spans="1:12" ht="15.75" x14ac:dyDescent="0.25">
      <c r="A8" s="5"/>
      <c r="B8" s="125" t="s">
        <v>3</v>
      </c>
      <c r="C8" s="17"/>
      <c r="D8" s="5" t="s">
        <v>4</v>
      </c>
      <c r="E8" s="13"/>
      <c r="F8" s="94"/>
      <c r="G8" s="94"/>
      <c r="H8" s="94"/>
      <c r="I8" s="5"/>
      <c r="J8" s="5"/>
      <c r="K8" s="5"/>
      <c r="L8" s="5"/>
    </row>
    <row r="9" spans="1:12" x14ac:dyDescent="0.25">
      <c r="A9" s="5"/>
      <c r="B9" s="5" t="s">
        <v>5</v>
      </c>
      <c r="C9" s="17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 t="s">
        <v>6</v>
      </c>
      <c r="C10" s="17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25">
      <c r="A11" s="5"/>
      <c r="B11" s="5"/>
      <c r="C11" s="17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A12" s="5"/>
      <c r="B12" s="16" t="s">
        <v>7</v>
      </c>
      <c r="C12" s="17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5">
      <c r="A13" s="5"/>
      <c r="B13" s="16" t="s">
        <v>271</v>
      </c>
      <c r="C13" s="17"/>
      <c r="D13" s="5"/>
      <c r="E13" s="5"/>
      <c r="F13" s="5"/>
      <c r="G13" s="5"/>
      <c r="H13" s="5"/>
      <c r="I13" s="5"/>
      <c r="J13" s="5"/>
      <c r="K13" s="5"/>
      <c r="L13" s="5"/>
    </row>
    <row r="14" spans="1:12" ht="21" thickBot="1" x14ac:dyDescent="0.35">
      <c r="A14" s="15"/>
      <c r="B14" s="16"/>
      <c r="C14" s="17"/>
      <c r="D14" s="5"/>
      <c r="E14" s="18"/>
      <c r="F14" s="19"/>
      <c r="G14" s="19"/>
      <c r="H14" s="19"/>
      <c r="I14" s="5"/>
      <c r="J14" s="5"/>
      <c r="K14" s="5"/>
      <c r="L14" s="5"/>
    </row>
    <row r="15" spans="1:12" ht="16.5" thickBot="1" x14ac:dyDescent="0.3">
      <c r="A15" s="268" t="s">
        <v>9</v>
      </c>
      <c r="B15" s="269"/>
      <c r="C15" s="269"/>
      <c r="D15" s="270"/>
      <c r="E15" s="278" t="s">
        <v>10</v>
      </c>
      <c r="F15" s="279"/>
      <c r="G15" s="279"/>
      <c r="H15" s="279"/>
      <c r="I15" s="280"/>
      <c r="J15" s="280"/>
      <c r="K15" s="280"/>
      <c r="L15" s="281"/>
    </row>
    <row r="16" spans="1:12" ht="51.75" x14ac:dyDescent="0.25">
      <c r="A16" s="20" t="s">
        <v>11</v>
      </c>
      <c r="B16" s="20"/>
      <c r="C16" s="21" t="s">
        <v>12</v>
      </c>
      <c r="D16" s="20"/>
      <c r="E16" s="126" t="s">
        <v>13</v>
      </c>
      <c r="F16" s="127"/>
      <c r="G16" s="126" t="s">
        <v>13</v>
      </c>
      <c r="H16" s="127" t="s">
        <v>15</v>
      </c>
      <c r="I16" s="127" t="s">
        <v>15</v>
      </c>
      <c r="J16" s="126" t="s">
        <v>16</v>
      </c>
      <c r="K16" s="126" t="s">
        <v>17</v>
      </c>
      <c r="L16" s="128" t="s">
        <v>18</v>
      </c>
    </row>
    <row r="17" spans="1:12" ht="30" customHeight="1" thickBot="1" x14ac:dyDescent="0.3">
      <c r="A17" s="25" t="s">
        <v>19</v>
      </c>
      <c r="B17" s="26" t="s">
        <v>20</v>
      </c>
      <c r="C17" s="27" t="s">
        <v>21</v>
      </c>
      <c r="D17" s="26" t="s">
        <v>22</v>
      </c>
      <c r="E17" s="129" t="s">
        <v>23</v>
      </c>
      <c r="F17" s="130" t="s">
        <v>143</v>
      </c>
      <c r="G17" s="129" t="s">
        <v>245</v>
      </c>
      <c r="H17" s="131" t="s">
        <v>25</v>
      </c>
      <c r="I17" s="131" t="s">
        <v>26</v>
      </c>
      <c r="J17" s="132"/>
      <c r="K17" s="132"/>
      <c r="L17" s="132"/>
    </row>
    <row r="18" spans="1:12" x14ac:dyDescent="0.25">
      <c r="A18" s="218">
        <v>1</v>
      </c>
      <c r="B18" s="31" t="s">
        <v>272</v>
      </c>
      <c r="C18" s="219" t="s">
        <v>28</v>
      </c>
      <c r="D18" s="220">
        <v>5560</v>
      </c>
      <c r="E18" s="76"/>
      <c r="F18" s="77"/>
      <c r="G18" s="76"/>
      <c r="H18" s="76">
        <f>D18*E18</f>
        <v>0</v>
      </c>
      <c r="I18" s="78">
        <f>D18*G18</f>
        <v>0</v>
      </c>
      <c r="J18" s="79"/>
      <c r="K18" s="79"/>
      <c r="L18" s="95"/>
    </row>
    <row r="19" spans="1:12" x14ac:dyDescent="0.25">
      <c r="A19" s="218">
        <v>2</v>
      </c>
      <c r="B19" s="40" t="s">
        <v>273</v>
      </c>
      <c r="C19" s="222" t="s">
        <v>28</v>
      </c>
      <c r="D19" s="224">
        <v>9700</v>
      </c>
      <c r="E19" s="81"/>
      <c r="F19" s="77"/>
      <c r="G19" s="76"/>
      <c r="H19" s="76">
        <f t="shared" ref="H19:H53" si="0">D19*E19</f>
        <v>0</v>
      </c>
      <c r="I19" s="78">
        <f t="shared" ref="I19:I53" si="1">D19*G19</f>
        <v>0</v>
      </c>
      <c r="J19" s="83"/>
      <c r="K19" s="83"/>
      <c r="L19" s="97"/>
    </row>
    <row r="20" spans="1:12" x14ac:dyDescent="0.25">
      <c r="A20" s="218">
        <v>3</v>
      </c>
      <c r="B20" s="40" t="s">
        <v>274</v>
      </c>
      <c r="C20" s="41" t="s">
        <v>28</v>
      </c>
      <c r="D20" s="224">
        <v>40</v>
      </c>
      <c r="E20" s="81"/>
      <c r="F20" s="77"/>
      <c r="G20" s="76"/>
      <c r="H20" s="76">
        <f t="shared" si="0"/>
        <v>0</v>
      </c>
      <c r="I20" s="78">
        <f t="shared" si="1"/>
        <v>0</v>
      </c>
      <c r="J20" s="83"/>
      <c r="K20" s="83"/>
      <c r="L20" s="97"/>
    </row>
    <row r="21" spans="1:12" x14ac:dyDescent="0.25">
      <c r="A21" s="218">
        <v>4</v>
      </c>
      <c r="B21" s="40" t="s">
        <v>275</v>
      </c>
      <c r="C21" s="222" t="s">
        <v>28</v>
      </c>
      <c r="D21" s="224">
        <v>7800</v>
      </c>
      <c r="E21" s="81"/>
      <c r="F21" s="77"/>
      <c r="G21" s="76"/>
      <c r="H21" s="76">
        <f t="shared" si="0"/>
        <v>0</v>
      </c>
      <c r="I21" s="78">
        <f t="shared" si="1"/>
        <v>0</v>
      </c>
      <c r="J21" s="83"/>
      <c r="K21" s="83"/>
      <c r="L21" s="97"/>
    </row>
    <row r="22" spans="1:12" x14ac:dyDescent="0.25">
      <c r="A22" s="218">
        <v>5</v>
      </c>
      <c r="B22" s="40" t="s">
        <v>276</v>
      </c>
      <c r="C22" s="41" t="s">
        <v>28</v>
      </c>
      <c r="D22" s="224">
        <v>157</v>
      </c>
      <c r="E22" s="81"/>
      <c r="F22" s="77"/>
      <c r="G22" s="76"/>
      <c r="H22" s="76">
        <f t="shared" si="0"/>
        <v>0</v>
      </c>
      <c r="I22" s="78">
        <f t="shared" si="1"/>
        <v>0</v>
      </c>
      <c r="J22" s="83"/>
      <c r="K22" s="83"/>
      <c r="L22" s="97"/>
    </row>
    <row r="23" spans="1:12" x14ac:dyDescent="0.25">
      <c r="A23" s="218">
        <v>6</v>
      </c>
      <c r="B23" s="40" t="s">
        <v>277</v>
      </c>
      <c r="C23" s="41" t="s">
        <v>28</v>
      </c>
      <c r="D23" s="224">
        <v>5</v>
      </c>
      <c r="E23" s="81"/>
      <c r="F23" s="77"/>
      <c r="G23" s="76"/>
      <c r="H23" s="76">
        <f t="shared" si="0"/>
        <v>0</v>
      </c>
      <c r="I23" s="78">
        <f t="shared" si="1"/>
        <v>0</v>
      </c>
      <c r="J23" s="83"/>
      <c r="K23" s="83"/>
      <c r="L23" s="97"/>
    </row>
    <row r="24" spans="1:12" x14ac:dyDescent="0.25">
      <c r="A24" s="218">
        <v>7</v>
      </c>
      <c r="B24" s="50" t="s">
        <v>278</v>
      </c>
      <c r="C24" s="110" t="s">
        <v>36</v>
      </c>
      <c r="D24" s="238">
        <v>10</v>
      </c>
      <c r="E24" s="81"/>
      <c r="F24" s="77"/>
      <c r="G24" s="76"/>
      <c r="H24" s="76">
        <f t="shared" si="0"/>
        <v>0</v>
      </c>
      <c r="I24" s="78">
        <f t="shared" si="1"/>
        <v>0</v>
      </c>
      <c r="J24" s="83"/>
      <c r="K24" s="83"/>
      <c r="L24" s="97"/>
    </row>
    <row r="25" spans="1:12" x14ac:dyDescent="0.25">
      <c r="A25" s="218">
        <v>8</v>
      </c>
      <c r="B25" s="221" t="s">
        <v>279</v>
      </c>
      <c r="C25" s="222" t="s">
        <v>28</v>
      </c>
      <c r="D25" s="239">
        <v>8465</v>
      </c>
      <c r="E25" s="81"/>
      <c r="F25" s="77"/>
      <c r="G25" s="76"/>
      <c r="H25" s="76">
        <f t="shared" si="0"/>
        <v>0</v>
      </c>
      <c r="I25" s="78">
        <f t="shared" si="1"/>
        <v>0</v>
      </c>
      <c r="J25" s="83"/>
      <c r="K25" s="83"/>
      <c r="L25" s="97"/>
    </row>
    <row r="26" spans="1:12" x14ac:dyDescent="0.25">
      <c r="A26" s="218">
        <v>9</v>
      </c>
      <c r="B26" s="40" t="s">
        <v>280</v>
      </c>
      <c r="C26" s="222" t="s">
        <v>28</v>
      </c>
      <c r="D26" s="240">
        <v>3130</v>
      </c>
      <c r="E26" s="81"/>
      <c r="F26" s="77"/>
      <c r="G26" s="76"/>
      <c r="H26" s="76">
        <f t="shared" si="0"/>
        <v>0</v>
      </c>
      <c r="I26" s="78">
        <f t="shared" si="1"/>
        <v>0</v>
      </c>
      <c r="J26" s="83"/>
      <c r="K26" s="83"/>
      <c r="L26" s="97"/>
    </row>
    <row r="27" spans="1:12" x14ac:dyDescent="0.25">
      <c r="A27" s="218">
        <v>10</v>
      </c>
      <c r="B27" s="221" t="s">
        <v>281</v>
      </c>
      <c r="C27" s="222" t="s">
        <v>28</v>
      </c>
      <c r="D27" s="239">
        <v>1186</v>
      </c>
      <c r="E27" s="81"/>
      <c r="F27" s="77"/>
      <c r="G27" s="76"/>
      <c r="H27" s="76">
        <f t="shared" si="0"/>
        <v>0</v>
      </c>
      <c r="I27" s="78">
        <f t="shared" si="1"/>
        <v>0</v>
      </c>
      <c r="J27" s="83"/>
      <c r="K27" s="83"/>
      <c r="L27" s="97"/>
    </row>
    <row r="28" spans="1:12" x14ac:dyDescent="0.25">
      <c r="A28" s="218">
        <v>11</v>
      </c>
      <c r="B28" s="221" t="s">
        <v>282</v>
      </c>
      <c r="C28" s="222" t="s">
        <v>28</v>
      </c>
      <c r="D28" s="239">
        <v>3566</v>
      </c>
      <c r="E28" s="81"/>
      <c r="F28" s="77"/>
      <c r="G28" s="76"/>
      <c r="H28" s="76">
        <f t="shared" si="0"/>
        <v>0</v>
      </c>
      <c r="I28" s="78">
        <f t="shared" si="1"/>
        <v>0</v>
      </c>
      <c r="J28" s="83"/>
      <c r="K28" s="83"/>
      <c r="L28" s="97"/>
    </row>
    <row r="29" spans="1:12" x14ac:dyDescent="0.25">
      <c r="A29" s="218">
        <v>12</v>
      </c>
      <c r="B29" s="221" t="s">
        <v>283</v>
      </c>
      <c r="C29" s="222" t="s">
        <v>28</v>
      </c>
      <c r="D29" s="239">
        <v>345</v>
      </c>
      <c r="E29" s="81"/>
      <c r="F29" s="77"/>
      <c r="G29" s="76"/>
      <c r="H29" s="76">
        <f t="shared" si="0"/>
        <v>0</v>
      </c>
      <c r="I29" s="78">
        <f t="shared" si="1"/>
        <v>0</v>
      </c>
      <c r="J29" s="83"/>
      <c r="K29" s="83"/>
      <c r="L29" s="97"/>
    </row>
    <row r="30" spans="1:12" x14ac:dyDescent="0.25">
      <c r="A30" s="218">
        <v>13</v>
      </c>
      <c r="B30" s="50" t="s">
        <v>284</v>
      </c>
      <c r="C30" s="110" t="s">
        <v>28</v>
      </c>
      <c r="D30" s="241">
        <v>9300</v>
      </c>
      <c r="E30" s="81"/>
      <c r="F30" s="77"/>
      <c r="G30" s="76"/>
      <c r="H30" s="76">
        <f t="shared" si="0"/>
        <v>0</v>
      </c>
      <c r="I30" s="78">
        <f t="shared" si="1"/>
        <v>0</v>
      </c>
      <c r="J30" s="83"/>
      <c r="K30" s="83"/>
      <c r="L30" s="97"/>
    </row>
    <row r="31" spans="1:12" x14ac:dyDescent="0.25">
      <c r="A31" s="218">
        <v>14</v>
      </c>
      <c r="B31" s="221" t="s">
        <v>285</v>
      </c>
      <c r="C31" s="222" t="s">
        <v>88</v>
      </c>
      <c r="D31" s="239">
        <v>51430</v>
      </c>
      <c r="E31" s="81"/>
      <c r="F31" s="77"/>
      <c r="G31" s="76"/>
      <c r="H31" s="76">
        <f t="shared" si="0"/>
        <v>0</v>
      </c>
      <c r="I31" s="78">
        <f t="shared" si="1"/>
        <v>0</v>
      </c>
      <c r="J31" s="83"/>
      <c r="K31" s="83"/>
      <c r="L31" s="97"/>
    </row>
    <row r="32" spans="1:12" x14ac:dyDescent="0.25">
      <c r="A32" s="218">
        <v>15</v>
      </c>
      <c r="B32" s="221" t="s">
        <v>286</v>
      </c>
      <c r="C32" s="222" t="s">
        <v>36</v>
      </c>
      <c r="D32" s="239">
        <v>150</v>
      </c>
      <c r="E32" s="81"/>
      <c r="F32" s="77"/>
      <c r="G32" s="76"/>
      <c r="H32" s="76">
        <f t="shared" si="0"/>
        <v>0</v>
      </c>
      <c r="I32" s="78">
        <f t="shared" si="1"/>
        <v>0</v>
      </c>
      <c r="J32" s="83"/>
      <c r="K32" s="83"/>
      <c r="L32" s="97"/>
    </row>
    <row r="33" spans="1:12" x14ac:dyDescent="0.25">
      <c r="A33" s="218">
        <v>16</v>
      </c>
      <c r="B33" s="221" t="s">
        <v>287</v>
      </c>
      <c r="C33" s="222" t="s">
        <v>28</v>
      </c>
      <c r="D33" s="239">
        <v>9130</v>
      </c>
      <c r="E33" s="81"/>
      <c r="F33" s="77"/>
      <c r="G33" s="76"/>
      <c r="H33" s="76">
        <f t="shared" si="0"/>
        <v>0</v>
      </c>
      <c r="I33" s="78">
        <f t="shared" si="1"/>
        <v>0</v>
      </c>
      <c r="J33" s="83"/>
      <c r="K33" s="83"/>
      <c r="L33" s="97"/>
    </row>
    <row r="34" spans="1:12" x14ac:dyDescent="0.25">
      <c r="A34" s="218">
        <v>17</v>
      </c>
      <c r="B34" s="50" t="s">
        <v>288</v>
      </c>
      <c r="C34" s="110" t="s">
        <v>28</v>
      </c>
      <c r="D34" s="242">
        <v>498</v>
      </c>
      <c r="E34" s="81"/>
      <c r="F34" s="77"/>
      <c r="G34" s="76"/>
      <c r="H34" s="76">
        <f t="shared" si="0"/>
        <v>0</v>
      </c>
      <c r="I34" s="78">
        <f t="shared" si="1"/>
        <v>0</v>
      </c>
      <c r="J34" s="83"/>
      <c r="K34" s="83"/>
      <c r="L34" s="97"/>
    </row>
    <row r="35" spans="1:12" x14ac:dyDescent="0.25">
      <c r="A35" s="218">
        <v>18</v>
      </c>
      <c r="B35" s="227" t="s">
        <v>289</v>
      </c>
      <c r="C35" s="225" t="s">
        <v>28</v>
      </c>
      <c r="D35" s="243">
        <v>524</v>
      </c>
      <c r="E35" s="81"/>
      <c r="F35" s="77"/>
      <c r="G35" s="76"/>
      <c r="H35" s="76">
        <f t="shared" si="0"/>
        <v>0</v>
      </c>
      <c r="I35" s="78">
        <f t="shared" si="1"/>
        <v>0</v>
      </c>
      <c r="J35" s="83"/>
      <c r="K35" s="83"/>
      <c r="L35" s="97"/>
    </row>
    <row r="36" spans="1:12" x14ac:dyDescent="0.25">
      <c r="A36" s="218">
        <v>19</v>
      </c>
      <c r="B36" s="227" t="s">
        <v>290</v>
      </c>
      <c r="C36" s="225" t="s">
        <v>28</v>
      </c>
      <c r="D36" s="243">
        <v>336</v>
      </c>
      <c r="E36" s="81"/>
      <c r="F36" s="77"/>
      <c r="G36" s="76"/>
      <c r="H36" s="76">
        <f t="shared" si="0"/>
        <v>0</v>
      </c>
      <c r="I36" s="78">
        <f t="shared" si="1"/>
        <v>0</v>
      </c>
      <c r="J36" s="83"/>
      <c r="K36" s="83"/>
      <c r="L36" s="97"/>
    </row>
    <row r="37" spans="1:12" x14ac:dyDescent="0.25">
      <c r="A37" s="218">
        <v>20</v>
      </c>
      <c r="B37" s="221" t="s">
        <v>291</v>
      </c>
      <c r="C37" s="222" t="s">
        <v>28</v>
      </c>
      <c r="D37" s="239">
        <v>4130</v>
      </c>
      <c r="E37" s="81"/>
      <c r="F37" s="77"/>
      <c r="G37" s="76"/>
      <c r="H37" s="76">
        <f t="shared" si="0"/>
        <v>0</v>
      </c>
      <c r="I37" s="78">
        <f t="shared" si="1"/>
        <v>0</v>
      </c>
      <c r="J37" s="83"/>
      <c r="K37" s="83"/>
      <c r="L37" s="97"/>
    </row>
    <row r="38" spans="1:12" x14ac:dyDescent="0.25">
      <c r="A38" s="218">
        <v>21</v>
      </c>
      <c r="B38" s="50" t="s">
        <v>292</v>
      </c>
      <c r="C38" s="225" t="s">
        <v>28</v>
      </c>
      <c r="D38" s="243">
        <v>4130</v>
      </c>
      <c r="E38" s="81"/>
      <c r="F38" s="77"/>
      <c r="G38" s="76"/>
      <c r="H38" s="76">
        <f t="shared" si="0"/>
        <v>0</v>
      </c>
      <c r="I38" s="78">
        <f t="shared" si="1"/>
        <v>0</v>
      </c>
      <c r="J38" s="83"/>
      <c r="K38" s="83"/>
      <c r="L38" s="97"/>
    </row>
    <row r="39" spans="1:12" x14ac:dyDescent="0.25">
      <c r="A39" s="218">
        <v>22</v>
      </c>
      <c r="B39" s="221" t="s">
        <v>293</v>
      </c>
      <c r="C39" s="222" t="s">
        <v>36</v>
      </c>
      <c r="D39" s="239">
        <v>407</v>
      </c>
      <c r="E39" s="81"/>
      <c r="F39" s="77"/>
      <c r="G39" s="76"/>
      <c r="H39" s="76">
        <f t="shared" si="0"/>
        <v>0</v>
      </c>
      <c r="I39" s="78">
        <f t="shared" si="1"/>
        <v>0</v>
      </c>
      <c r="J39" s="83"/>
      <c r="K39" s="83"/>
      <c r="L39" s="97"/>
    </row>
    <row r="40" spans="1:12" x14ac:dyDescent="0.25">
      <c r="A40" s="218">
        <v>23</v>
      </c>
      <c r="B40" s="221" t="s">
        <v>294</v>
      </c>
      <c r="C40" s="222" t="s">
        <v>36</v>
      </c>
      <c r="D40" s="239">
        <v>10</v>
      </c>
      <c r="E40" s="81"/>
      <c r="F40" s="77"/>
      <c r="G40" s="76"/>
      <c r="H40" s="76">
        <f t="shared" si="0"/>
        <v>0</v>
      </c>
      <c r="I40" s="78">
        <f t="shared" si="1"/>
        <v>0</v>
      </c>
      <c r="J40" s="83"/>
      <c r="K40" s="83"/>
      <c r="L40" s="97"/>
    </row>
    <row r="41" spans="1:12" x14ac:dyDescent="0.25">
      <c r="A41" s="218">
        <v>24</v>
      </c>
      <c r="B41" s="221" t="s">
        <v>295</v>
      </c>
      <c r="C41" s="222" t="s">
        <v>36</v>
      </c>
      <c r="D41" s="239">
        <v>30</v>
      </c>
      <c r="E41" s="81"/>
      <c r="F41" s="77"/>
      <c r="G41" s="76"/>
      <c r="H41" s="76">
        <f t="shared" si="0"/>
        <v>0</v>
      </c>
      <c r="I41" s="78">
        <f t="shared" si="1"/>
        <v>0</v>
      </c>
      <c r="J41" s="83"/>
      <c r="K41" s="83"/>
      <c r="L41" s="97"/>
    </row>
    <row r="42" spans="1:12" x14ac:dyDescent="0.25">
      <c r="A42" s="218">
        <v>25</v>
      </c>
      <c r="B42" s="221" t="s">
        <v>296</v>
      </c>
      <c r="C42" s="222" t="s">
        <v>28</v>
      </c>
      <c r="D42" s="239">
        <v>12</v>
      </c>
      <c r="E42" s="81"/>
      <c r="F42" s="77"/>
      <c r="G42" s="76"/>
      <c r="H42" s="76">
        <f t="shared" si="0"/>
        <v>0</v>
      </c>
      <c r="I42" s="78">
        <f t="shared" si="1"/>
        <v>0</v>
      </c>
      <c r="J42" s="83"/>
      <c r="K42" s="83"/>
      <c r="L42" s="97"/>
    </row>
    <row r="43" spans="1:12" x14ac:dyDescent="0.25">
      <c r="A43" s="218">
        <v>26</v>
      </c>
      <c r="B43" s="40" t="s">
        <v>297</v>
      </c>
      <c r="C43" s="41" t="s">
        <v>36</v>
      </c>
      <c r="D43" s="239">
        <v>5</v>
      </c>
      <c r="E43" s="81"/>
      <c r="F43" s="77"/>
      <c r="G43" s="76"/>
      <c r="H43" s="76">
        <f t="shared" si="0"/>
        <v>0</v>
      </c>
      <c r="I43" s="78">
        <f t="shared" si="1"/>
        <v>0</v>
      </c>
      <c r="J43" s="83"/>
      <c r="K43" s="83"/>
      <c r="L43" s="97"/>
    </row>
    <row r="44" spans="1:12" x14ac:dyDescent="0.25">
      <c r="A44" s="218">
        <v>27</v>
      </c>
      <c r="B44" s="221" t="s">
        <v>298</v>
      </c>
      <c r="C44" s="222" t="s">
        <v>28</v>
      </c>
      <c r="D44" s="239">
        <v>750</v>
      </c>
      <c r="E44" s="81"/>
      <c r="F44" s="77"/>
      <c r="G44" s="76"/>
      <c r="H44" s="76">
        <f t="shared" si="0"/>
        <v>0</v>
      </c>
      <c r="I44" s="78">
        <f t="shared" si="1"/>
        <v>0</v>
      </c>
      <c r="J44" s="83"/>
      <c r="K44" s="83"/>
      <c r="L44" s="97"/>
    </row>
    <row r="45" spans="1:12" x14ac:dyDescent="0.25">
      <c r="A45" s="218">
        <v>28</v>
      </c>
      <c r="B45" s="221" t="s">
        <v>299</v>
      </c>
      <c r="C45" s="222" t="s">
        <v>36</v>
      </c>
      <c r="D45" s="239">
        <v>1060</v>
      </c>
      <c r="E45" s="81"/>
      <c r="F45" s="77"/>
      <c r="G45" s="76"/>
      <c r="H45" s="76">
        <f t="shared" si="0"/>
        <v>0</v>
      </c>
      <c r="I45" s="78">
        <f t="shared" si="1"/>
        <v>0</v>
      </c>
      <c r="J45" s="83"/>
      <c r="K45" s="83"/>
      <c r="L45" s="97"/>
    </row>
    <row r="46" spans="1:12" x14ac:dyDescent="0.25">
      <c r="A46" s="218">
        <v>29</v>
      </c>
      <c r="B46" s="40" t="s">
        <v>300</v>
      </c>
      <c r="C46" s="41" t="s">
        <v>36</v>
      </c>
      <c r="D46" s="239">
        <v>2</v>
      </c>
      <c r="E46" s="81"/>
      <c r="F46" s="77"/>
      <c r="G46" s="76"/>
      <c r="H46" s="76">
        <f t="shared" si="0"/>
        <v>0</v>
      </c>
      <c r="I46" s="78">
        <f t="shared" si="1"/>
        <v>0</v>
      </c>
      <c r="J46" s="83"/>
      <c r="K46" s="83"/>
      <c r="L46" s="97"/>
    </row>
    <row r="47" spans="1:12" x14ac:dyDescent="0.25">
      <c r="A47" s="218">
        <v>30</v>
      </c>
      <c r="B47" s="50" t="s">
        <v>301</v>
      </c>
      <c r="C47" s="110" t="s">
        <v>36</v>
      </c>
      <c r="D47" s="238">
        <v>41</v>
      </c>
      <c r="E47" s="81"/>
      <c r="F47" s="77"/>
      <c r="G47" s="76"/>
      <c r="H47" s="76">
        <f t="shared" si="0"/>
        <v>0</v>
      </c>
      <c r="I47" s="78">
        <f t="shared" si="1"/>
        <v>0</v>
      </c>
      <c r="J47" s="83"/>
      <c r="K47" s="83"/>
      <c r="L47" s="97"/>
    </row>
    <row r="48" spans="1:12" x14ac:dyDescent="0.25">
      <c r="A48" s="218">
        <v>31</v>
      </c>
      <c r="B48" s="50" t="s">
        <v>302</v>
      </c>
      <c r="C48" s="110" t="s">
        <v>36</v>
      </c>
      <c r="D48" s="238">
        <v>2</v>
      </c>
      <c r="E48" s="81"/>
      <c r="F48" s="77"/>
      <c r="G48" s="76"/>
      <c r="H48" s="76">
        <f t="shared" si="0"/>
        <v>0</v>
      </c>
      <c r="I48" s="78">
        <f t="shared" si="1"/>
        <v>0</v>
      </c>
      <c r="J48" s="83"/>
      <c r="K48" s="83"/>
      <c r="L48" s="97"/>
    </row>
    <row r="49" spans="1:12" x14ac:dyDescent="0.25">
      <c r="A49" s="218">
        <v>32</v>
      </c>
      <c r="B49" s="40" t="s">
        <v>303</v>
      </c>
      <c r="C49" s="40" t="s">
        <v>36</v>
      </c>
      <c r="D49" s="223">
        <v>130</v>
      </c>
      <c r="E49" s="81"/>
      <c r="F49" s="77"/>
      <c r="G49" s="76"/>
      <c r="H49" s="76">
        <f t="shared" si="0"/>
        <v>0</v>
      </c>
      <c r="I49" s="78">
        <f t="shared" si="1"/>
        <v>0</v>
      </c>
      <c r="J49" s="83"/>
      <c r="K49" s="83"/>
      <c r="L49" s="97"/>
    </row>
    <row r="50" spans="1:12" x14ac:dyDescent="0.25">
      <c r="A50" s="218">
        <v>33</v>
      </c>
      <c r="B50" s="40" t="s">
        <v>304</v>
      </c>
      <c r="C50" s="40" t="s">
        <v>36</v>
      </c>
      <c r="D50" s="223">
        <v>2</v>
      </c>
      <c r="E50" s="81"/>
      <c r="F50" s="77"/>
      <c r="G50" s="76"/>
      <c r="H50" s="76">
        <f t="shared" si="0"/>
        <v>0</v>
      </c>
      <c r="I50" s="78">
        <f t="shared" si="1"/>
        <v>0</v>
      </c>
      <c r="J50" s="83"/>
      <c r="K50" s="83"/>
      <c r="L50" s="97"/>
    </row>
    <row r="51" spans="1:12" x14ac:dyDescent="0.25">
      <c r="A51" s="218">
        <v>34</v>
      </c>
      <c r="B51" s="221" t="s">
        <v>305</v>
      </c>
      <c r="C51" s="222" t="s">
        <v>88</v>
      </c>
      <c r="D51" s="224">
        <v>1397</v>
      </c>
      <c r="E51" s="81"/>
      <c r="F51" s="77"/>
      <c r="G51" s="76"/>
      <c r="H51" s="76">
        <f t="shared" si="0"/>
        <v>0</v>
      </c>
      <c r="I51" s="78">
        <f t="shared" si="1"/>
        <v>0</v>
      </c>
      <c r="J51" s="83"/>
      <c r="K51" s="83"/>
      <c r="L51" s="97"/>
    </row>
    <row r="52" spans="1:12" x14ac:dyDescent="0.25">
      <c r="A52" s="218">
        <v>35</v>
      </c>
      <c r="B52" s="221" t="s">
        <v>306</v>
      </c>
      <c r="C52" s="222" t="s">
        <v>88</v>
      </c>
      <c r="D52" s="229">
        <v>3510</v>
      </c>
      <c r="E52" s="81"/>
      <c r="F52" s="77"/>
      <c r="G52" s="76"/>
      <c r="H52" s="76">
        <f t="shared" si="0"/>
        <v>0</v>
      </c>
      <c r="I52" s="78">
        <f t="shared" si="1"/>
        <v>0</v>
      </c>
      <c r="J52" s="83"/>
      <c r="K52" s="83"/>
      <c r="L52" s="97"/>
    </row>
    <row r="53" spans="1:12" x14ac:dyDescent="0.25">
      <c r="A53" s="218">
        <v>36</v>
      </c>
      <c r="B53" s="40" t="s">
        <v>307</v>
      </c>
      <c r="C53" s="41" t="s">
        <v>28</v>
      </c>
      <c r="D53" s="229">
        <v>10</v>
      </c>
      <c r="E53" s="81"/>
      <c r="F53" s="77"/>
      <c r="G53" s="76"/>
      <c r="H53" s="76">
        <f t="shared" si="0"/>
        <v>0</v>
      </c>
      <c r="I53" s="78">
        <f t="shared" si="1"/>
        <v>0</v>
      </c>
      <c r="J53" s="83"/>
      <c r="K53" s="83"/>
      <c r="L53" s="97"/>
    </row>
    <row r="54" spans="1:12" x14ac:dyDescent="0.25">
      <c r="A54" s="85" t="s">
        <v>138</v>
      </c>
      <c r="B54" s="65"/>
      <c r="C54" s="111"/>
      <c r="D54" s="65"/>
      <c r="E54" s="112"/>
      <c r="F54" s="112"/>
      <c r="G54" s="112"/>
      <c r="H54" s="112">
        <v>0</v>
      </c>
      <c r="I54" s="133">
        <v>0</v>
      </c>
      <c r="J54" s="68"/>
      <c r="K54" s="68"/>
      <c r="L54" s="98">
        <v>0</v>
      </c>
    </row>
    <row r="55" spans="1:12" x14ac:dyDescent="0.25">
      <c r="A55" s="134"/>
      <c r="B55" s="135"/>
      <c r="C55" s="115"/>
      <c r="D55" s="136"/>
      <c r="E55" s="71"/>
      <c r="F55" s="71"/>
      <c r="G55" s="71"/>
      <c r="H55" s="71"/>
      <c r="I55" s="71"/>
      <c r="J55" s="71"/>
      <c r="K55" s="71"/>
      <c r="L55" s="71"/>
    </row>
    <row r="56" spans="1:12" x14ac:dyDescent="0.25">
      <c r="A56" s="134"/>
      <c r="B56" s="118"/>
      <c r="C56" s="119"/>
      <c r="D56" s="137"/>
      <c r="E56" s="71"/>
      <c r="F56" s="71"/>
      <c r="G56" s="71"/>
      <c r="H56" s="71"/>
      <c r="I56" s="71"/>
      <c r="J56" s="71"/>
      <c r="K56" s="71"/>
      <c r="L56" s="71"/>
    </row>
    <row r="57" spans="1:12" x14ac:dyDescent="0.25">
      <c r="A57" s="134"/>
      <c r="B57" s="71" t="s">
        <v>168</v>
      </c>
      <c r="C57" s="138"/>
      <c r="D57" s="137"/>
      <c r="E57" s="71"/>
      <c r="F57" s="71"/>
      <c r="G57" s="71"/>
      <c r="H57" s="71"/>
      <c r="I57" s="71"/>
      <c r="J57" s="71"/>
      <c r="K57" s="71"/>
      <c r="L57" s="71"/>
    </row>
    <row r="58" spans="1:12" x14ac:dyDescent="0.25">
      <c r="A58" s="134"/>
      <c r="B58" s="71" t="s">
        <v>139</v>
      </c>
      <c r="C58" s="138"/>
      <c r="D58" s="137"/>
      <c r="E58" s="71"/>
      <c r="F58" s="71"/>
      <c r="G58" s="71"/>
      <c r="H58" s="71"/>
      <c r="I58" s="71" t="s">
        <v>167</v>
      </c>
      <c r="J58" s="71"/>
      <c r="K58" s="71"/>
      <c r="L58" s="71"/>
    </row>
    <row r="59" spans="1:12" x14ac:dyDescent="0.25">
      <c r="A59" s="134"/>
      <c r="B59" s="118"/>
      <c r="C59" s="119"/>
      <c r="D59" s="137"/>
      <c r="E59" s="71"/>
      <c r="F59" s="71"/>
      <c r="G59" s="71"/>
      <c r="H59" s="71"/>
      <c r="I59" s="13"/>
      <c r="J59" s="71"/>
      <c r="K59" s="71"/>
      <c r="L59" s="71"/>
    </row>
    <row r="60" spans="1:12" x14ac:dyDescent="0.25">
      <c r="A60" s="71"/>
      <c r="B60" s="73"/>
      <c r="C60" s="73"/>
      <c r="D60" s="139"/>
      <c r="E60" s="71"/>
      <c r="F60" s="71"/>
      <c r="G60" s="71"/>
      <c r="H60" s="71"/>
      <c r="I60" s="71"/>
      <c r="J60" s="71"/>
      <c r="K60" s="71"/>
      <c r="L60" s="71"/>
    </row>
  </sheetData>
  <sheetProtection password="C551" sheet="1" objects="1" scenarios="1"/>
  <mergeCells count="2">
    <mergeCell ref="A15:D15"/>
    <mergeCell ref="E15:L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7" workbookViewId="0">
      <selection activeCell="G19" sqref="G19"/>
    </sheetView>
  </sheetViews>
  <sheetFormatPr defaultRowHeight="15" x14ac:dyDescent="0.25"/>
  <cols>
    <col min="2" max="2" width="52.5703125" bestFit="1" customWidth="1"/>
    <col min="4" max="4" width="11" customWidth="1"/>
    <col min="7" max="7" width="21.85546875" bestFit="1" customWidth="1"/>
    <col min="8" max="9" width="16.28515625" bestFit="1" customWidth="1"/>
    <col min="10" max="10" width="23.7109375" bestFit="1" customWidth="1"/>
    <col min="11" max="11" width="23.5703125" bestFit="1" customWidth="1"/>
  </cols>
  <sheetData>
    <row r="1" spans="1:12" ht="20.25" x14ac:dyDescent="0.3">
      <c r="A1" s="1"/>
      <c r="B1" s="120" t="s">
        <v>0</v>
      </c>
      <c r="C1" s="17"/>
      <c r="D1" s="5"/>
      <c r="E1" s="5"/>
      <c r="F1" s="5"/>
      <c r="G1" s="5"/>
      <c r="H1" s="5"/>
      <c r="I1" s="5"/>
      <c r="J1" s="5"/>
      <c r="K1" s="5"/>
      <c r="L1" s="5"/>
    </row>
    <row r="2" spans="1:12" ht="20.25" x14ac:dyDescent="0.3">
      <c r="A2" s="1"/>
      <c r="B2" s="6"/>
      <c r="C2" s="121"/>
      <c r="D2" s="122"/>
      <c r="E2" s="5"/>
      <c r="F2" s="5"/>
      <c r="G2" s="5"/>
      <c r="H2" s="5"/>
      <c r="I2" s="5"/>
      <c r="J2" s="5"/>
      <c r="K2" s="5"/>
      <c r="L2" s="5"/>
    </row>
    <row r="3" spans="1:12" ht="20.25" x14ac:dyDescent="0.3">
      <c r="A3" s="1"/>
      <c r="B3" s="9"/>
      <c r="C3" s="121"/>
      <c r="D3" s="122"/>
      <c r="E3" s="5"/>
      <c r="F3" s="5"/>
      <c r="G3" s="5"/>
      <c r="H3" s="5"/>
      <c r="I3" s="5"/>
      <c r="J3" s="5"/>
      <c r="K3" s="5"/>
      <c r="L3" s="5"/>
    </row>
    <row r="4" spans="1:12" ht="20.25" x14ac:dyDescent="0.3">
      <c r="A4" s="1"/>
      <c r="B4" s="9"/>
      <c r="C4" s="17"/>
      <c r="D4" s="5"/>
      <c r="E4" s="5"/>
      <c r="F4" s="5"/>
      <c r="G4" s="5"/>
      <c r="H4" s="5"/>
      <c r="I4" s="5"/>
      <c r="J4" s="5"/>
      <c r="K4" s="5"/>
      <c r="L4" s="5"/>
    </row>
    <row r="5" spans="1:12" ht="20.25" x14ac:dyDescent="0.3">
      <c r="A5" s="1"/>
      <c r="B5" s="123" t="s">
        <v>1</v>
      </c>
      <c r="C5" s="17"/>
      <c r="D5" s="5"/>
      <c r="E5" s="5"/>
      <c r="F5" s="5"/>
      <c r="G5" s="5"/>
      <c r="H5" s="5"/>
      <c r="I5" s="5"/>
      <c r="J5" s="5"/>
      <c r="K5" s="5"/>
      <c r="L5" s="5"/>
    </row>
    <row r="6" spans="1:12" ht="20.25" x14ac:dyDescent="0.3">
      <c r="A6" s="1"/>
      <c r="B6" s="5"/>
      <c r="C6" s="17"/>
      <c r="D6" s="5"/>
      <c r="E6" s="5"/>
      <c r="F6" s="5"/>
      <c r="G6" s="5"/>
      <c r="H6" s="5"/>
      <c r="I6" s="5"/>
      <c r="J6" s="5"/>
      <c r="K6" s="5"/>
      <c r="L6" s="5"/>
    </row>
    <row r="7" spans="1:12" ht="20.25" x14ac:dyDescent="0.3">
      <c r="A7" s="1"/>
      <c r="B7" s="124" t="s">
        <v>2</v>
      </c>
      <c r="C7" s="17"/>
      <c r="D7" s="5"/>
      <c r="E7" s="5"/>
      <c r="F7" s="5"/>
      <c r="G7" s="5"/>
      <c r="H7" s="5"/>
      <c r="I7" s="5"/>
      <c r="J7" s="5"/>
      <c r="K7" s="5"/>
      <c r="L7" s="5"/>
    </row>
    <row r="8" spans="1:12" ht="15.75" x14ac:dyDescent="0.25">
      <c r="A8" s="5"/>
      <c r="B8" s="125" t="s">
        <v>3</v>
      </c>
      <c r="C8" s="17"/>
      <c r="D8" s="71"/>
      <c r="E8" s="89"/>
      <c r="F8" s="89"/>
      <c r="G8" s="89"/>
      <c r="H8" s="89"/>
      <c r="I8" s="5"/>
      <c r="J8" s="5"/>
      <c r="K8" s="5"/>
      <c r="L8" s="5"/>
    </row>
    <row r="9" spans="1:12" x14ac:dyDescent="0.25">
      <c r="A9" s="5"/>
      <c r="B9" s="5" t="s">
        <v>5</v>
      </c>
      <c r="C9" s="17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 t="s">
        <v>6</v>
      </c>
      <c r="C10" s="17"/>
      <c r="D10" s="5"/>
      <c r="E10" s="5" t="s">
        <v>4</v>
      </c>
      <c r="F10" s="13"/>
      <c r="G10" s="5"/>
      <c r="H10" s="5"/>
      <c r="I10" s="71"/>
      <c r="J10" s="5"/>
      <c r="K10" s="5"/>
      <c r="L10" s="5"/>
    </row>
    <row r="11" spans="1:12" x14ac:dyDescent="0.25">
      <c r="A11" s="5"/>
      <c r="B11" s="5"/>
      <c r="C11" s="17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A12" s="5"/>
      <c r="B12" s="16" t="s">
        <v>7</v>
      </c>
      <c r="C12" s="17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5">
      <c r="A13" s="5"/>
      <c r="B13" s="16" t="s">
        <v>308</v>
      </c>
      <c r="C13" s="17"/>
      <c r="D13" s="5"/>
      <c r="E13" s="5"/>
      <c r="F13" s="5"/>
      <c r="G13" s="5"/>
      <c r="H13" s="5"/>
      <c r="I13" s="5"/>
      <c r="J13" s="5"/>
      <c r="K13" s="5"/>
      <c r="L13" s="5"/>
    </row>
    <row r="14" spans="1:12" ht="21" thickBot="1" x14ac:dyDescent="0.35">
      <c r="A14" s="15"/>
      <c r="B14" s="16"/>
      <c r="C14" s="17"/>
      <c r="D14" s="5"/>
      <c r="E14" s="18"/>
      <c r="F14" s="19"/>
      <c r="G14" s="19"/>
      <c r="H14" s="19"/>
      <c r="I14" s="5"/>
      <c r="J14" s="5"/>
      <c r="K14" s="5"/>
      <c r="L14" s="5"/>
    </row>
    <row r="15" spans="1:12" ht="16.5" thickBot="1" x14ac:dyDescent="0.3">
      <c r="A15" s="268" t="s">
        <v>9</v>
      </c>
      <c r="B15" s="269"/>
      <c r="C15" s="269"/>
      <c r="D15" s="270"/>
      <c r="E15" s="278" t="s">
        <v>10</v>
      </c>
      <c r="F15" s="279"/>
      <c r="G15" s="279"/>
      <c r="H15" s="279"/>
      <c r="I15" s="280"/>
      <c r="J15" s="280"/>
      <c r="K15" s="280"/>
      <c r="L15" s="281"/>
    </row>
    <row r="16" spans="1:12" ht="51.75" x14ac:dyDescent="0.25">
      <c r="A16" s="20" t="s">
        <v>11</v>
      </c>
      <c r="B16" s="20"/>
      <c r="C16" s="21" t="s">
        <v>12</v>
      </c>
      <c r="D16" s="20"/>
      <c r="E16" s="126" t="s">
        <v>13</v>
      </c>
      <c r="F16" s="127"/>
      <c r="G16" s="126" t="s">
        <v>13</v>
      </c>
      <c r="H16" s="127" t="s">
        <v>15</v>
      </c>
      <c r="I16" s="127" t="s">
        <v>15</v>
      </c>
      <c r="J16" s="126" t="s">
        <v>16</v>
      </c>
      <c r="K16" s="126" t="s">
        <v>17</v>
      </c>
      <c r="L16" s="128" t="s">
        <v>18</v>
      </c>
    </row>
    <row r="17" spans="1:12" ht="16.5" customHeight="1" thickBot="1" x14ac:dyDescent="0.3">
      <c r="A17" s="25" t="s">
        <v>19</v>
      </c>
      <c r="B17" s="26" t="s">
        <v>20</v>
      </c>
      <c r="C17" s="27" t="s">
        <v>21</v>
      </c>
      <c r="D17" s="26" t="s">
        <v>22</v>
      </c>
      <c r="E17" s="129" t="s">
        <v>23</v>
      </c>
      <c r="F17" s="130" t="s">
        <v>143</v>
      </c>
      <c r="G17" s="129" t="s">
        <v>245</v>
      </c>
      <c r="H17" s="131" t="s">
        <v>25</v>
      </c>
      <c r="I17" s="131" t="s">
        <v>26</v>
      </c>
      <c r="J17" s="132"/>
      <c r="K17" s="132"/>
      <c r="L17" s="132"/>
    </row>
    <row r="18" spans="1:12" x14ac:dyDescent="0.25">
      <c r="A18" s="218">
        <v>1</v>
      </c>
      <c r="B18" s="245" t="s">
        <v>309</v>
      </c>
      <c r="C18" s="246" t="s">
        <v>36</v>
      </c>
      <c r="D18" s="247">
        <v>40</v>
      </c>
      <c r="E18" s="76"/>
      <c r="F18" s="77"/>
      <c r="G18" s="76"/>
      <c r="H18" s="76">
        <f>D18*E18</f>
        <v>0</v>
      </c>
      <c r="I18" s="78">
        <f>D18*G18</f>
        <v>0</v>
      </c>
      <c r="J18" s="79"/>
      <c r="K18" s="79"/>
      <c r="L18" s="80"/>
    </row>
    <row r="19" spans="1:12" x14ac:dyDescent="0.25">
      <c r="A19" s="218">
        <v>2</v>
      </c>
      <c r="B19" s="40" t="s">
        <v>310</v>
      </c>
      <c r="C19" s="248" t="s">
        <v>36</v>
      </c>
      <c r="D19" s="234">
        <v>433</v>
      </c>
      <c r="E19" s="81"/>
      <c r="F19" s="77"/>
      <c r="G19" s="76"/>
      <c r="H19" s="76">
        <f t="shared" ref="H19:H38" si="0">D19*E19</f>
        <v>0</v>
      </c>
      <c r="I19" s="78">
        <f t="shared" ref="I19:I38" si="1">D19*G19</f>
        <v>0</v>
      </c>
      <c r="J19" s="83"/>
      <c r="K19" s="83"/>
      <c r="L19" s="84"/>
    </row>
    <row r="20" spans="1:12" x14ac:dyDescent="0.25">
      <c r="A20" s="218">
        <v>3</v>
      </c>
      <c r="B20" s="244" t="s">
        <v>311</v>
      </c>
      <c r="C20" s="249" t="s">
        <v>36</v>
      </c>
      <c r="D20" s="250">
        <v>50</v>
      </c>
      <c r="E20" s="81"/>
      <c r="F20" s="77"/>
      <c r="G20" s="76"/>
      <c r="H20" s="76">
        <f t="shared" si="0"/>
        <v>0</v>
      </c>
      <c r="I20" s="78">
        <f t="shared" si="1"/>
        <v>0</v>
      </c>
      <c r="J20" s="83"/>
      <c r="K20" s="83"/>
      <c r="L20" s="84"/>
    </row>
    <row r="21" spans="1:12" x14ac:dyDescent="0.25">
      <c r="A21" s="218">
        <v>4</v>
      </c>
      <c r="B21" s="244" t="s">
        <v>312</v>
      </c>
      <c r="C21" s="249" t="s">
        <v>36</v>
      </c>
      <c r="D21" s="250">
        <v>40</v>
      </c>
      <c r="E21" s="81"/>
      <c r="F21" s="77"/>
      <c r="G21" s="76"/>
      <c r="H21" s="76">
        <f t="shared" si="0"/>
        <v>0</v>
      </c>
      <c r="I21" s="78">
        <f t="shared" si="1"/>
        <v>0</v>
      </c>
      <c r="J21" s="83"/>
      <c r="K21" s="83"/>
      <c r="L21" s="84"/>
    </row>
    <row r="22" spans="1:12" x14ac:dyDescent="0.25">
      <c r="A22" s="218">
        <v>5</v>
      </c>
      <c r="B22" s="221" t="s">
        <v>313</v>
      </c>
      <c r="C22" s="248" t="s">
        <v>36</v>
      </c>
      <c r="D22" s="234">
        <v>1314</v>
      </c>
      <c r="E22" s="81"/>
      <c r="F22" s="77"/>
      <c r="G22" s="76"/>
      <c r="H22" s="76">
        <f t="shared" si="0"/>
        <v>0</v>
      </c>
      <c r="I22" s="78">
        <f t="shared" si="1"/>
        <v>0</v>
      </c>
      <c r="J22" s="83"/>
      <c r="K22" s="83"/>
      <c r="L22" s="84"/>
    </row>
    <row r="23" spans="1:12" x14ac:dyDescent="0.25">
      <c r="A23" s="218">
        <v>6</v>
      </c>
      <c r="B23" s="244" t="s">
        <v>314</v>
      </c>
      <c r="C23" s="249" t="s">
        <v>36</v>
      </c>
      <c r="D23" s="251">
        <v>2326</v>
      </c>
      <c r="E23" s="81"/>
      <c r="F23" s="77"/>
      <c r="G23" s="76"/>
      <c r="H23" s="76">
        <f t="shared" si="0"/>
        <v>0</v>
      </c>
      <c r="I23" s="78">
        <f t="shared" si="1"/>
        <v>0</v>
      </c>
      <c r="J23" s="83"/>
      <c r="K23" s="83"/>
      <c r="L23" s="84"/>
    </row>
    <row r="24" spans="1:12" x14ac:dyDescent="0.25">
      <c r="A24" s="218">
        <v>7</v>
      </c>
      <c r="B24" s="221" t="s">
        <v>315</v>
      </c>
      <c r="C24" s="248" t="s">
        <v>36</v>
      </c>
      <c r="D24" s="237">
        <v>67</v>
      </c>
      <c r="E24" s="81"/>
      <c r="F24" s="77"/>
      <c r="G24" s="76"/>
      <c r="H24" s="76">
        <f t="shared" si="0"/>
        <v>0</v>
      </c>
      <c r="I24" s="78">
        <f t="shared" si="1"/>
        <v>0</v>
      </c>
      <c r="J24" s="83"/>
      <c r="K24" s="83"/>
      <c r="L24" s="84"/>
    </row>
    <row r="25" spans="1:12" x14ac:dyDescent="0.25">
      <c r="A25" s="218">
        <v>8</v>
      </c>
      <c r="B25" s="244" t="s">
        <v>316</v>
      </c>
      <c r="C25" s="249" t="s">
        <v>36</v>
      </c>
      <c r="D25" s="252">
        <v>100</v>
      </c>
      <c r="E25" s="81"/>
      <c r="F25" s="77"/>
      <c r="G25" s="76"/>
      <c r="H25" s="76">
        <f t="shared" si="0"/>
        <v>0</v>
      </c>
      <c r="I25" s="78">
        <f t="shared" si="1"/>
        <v>0</v>
      </c>
      <c r="J25" s="83"/>
      <c r="K25" s="83"/>
      <c r="L25" s="84"/>
    </row>
    <row r="26" spans="1:12" x14ac:dyDescent="0.25">
      <c r="A26" s="218">
        <v>9</v>
      </c>
      <c r="B26" s="40" t="s">
        <v>317</v>
      </c>
      <c r="C26" s="248" t="s">
        <v>36</v>
      </c>
      <c r="D26" s="234">
        <v>15</v>
      </c>
      <c r="E26" s="81"/>
      <c r="F26" s="77"/>
      <c r="G26" s="76"/>
      <c r="H26" s="76">
        <f t="shared" si="0"/>
        <v>0</v>
      </c>
      <c r="I26" s="78">
        <f t="shared" si="1"/>
        <v>0</v>
      </c>
      <c r="J26" s="83"/>
      <c r="K26" s="83"/>
      <c r="L26" s="84"/>
    </row>
    <row r="27" spans="1:12" x14ac:dyDescent="0.25">
      <c r="A27" s="218">
        <v>10</v>
      </c>
      <c r="B27" s="244" t="s">
        <v>318</v>
      </c>
      <c r="C27" s="249" t="s">
        <v>36</v>
      </c>
      <c r="D27" s="250">
        <v>50</v>
      </c>
      <c r="E27" s="81"/>
      <c r="F27" s="77"/>
      <c r="G27" s="76"/>
      <c r="H27" s="76">
        <f t="shared" si="0"/>
        <v>0</v>
      </c>
      <c r="I27" s="78">
        <f t="shared" si="1"/>
        <v>0</v>
      </c>
      <c r="J27" s="83"/>
      <c r="K27" s="83"/>
      <c r="L27" s="84"/>
    </row>
    <row r="28" spans="1:12" x14ac:dyDescent="0.25">
      <c r="A28" s="218">
        <v>11</v>
      </c>
      <c r="B28" s="221" t="s">
        <v>319</v>
      </c>
      <c r="C28" s="248" t="s">
        <v>36</v>
      </c>
      <c r="D28" s="250">
        <v>134</v>
      </c>
      <c r="E28" s="81"/>
      <c r="F28" s="77"/>
      <c r="G28" s="76"/>
      <c r="H28" s="76">
        <f t="shared" si="0"/>
        <v>0</v>
      </c>
      <c r="I28" s="78">
        <f t="shared" si="1"/>
        <v>0</v>
      </c>
      <c r="J28" s="83"/>
      <c r="K28" s="83"/>
      <c r="L28" s="84"/>
    </row>
    <row r="29" spans="1:12" x14ac:dyDescent="0.25">
      <c r="A29" s="218">
        <v>12</v>
      </c>
      <c r="B29" s="227" t="s">
        <v>320</v>
      </c>
      <c r="C29" s="253" t="s">
        <v>36</v>
      </c>
      <c r="D29" s="250">
        <v>219</v>
      </c>
      <c r="E29" s="81"/>
      <c r="F29" s="77"/>
      <c r="G29" s="76"/>
      <c r="H29" s="76">
        <f t="shared" si="0"/>
        <v>0</v>
      </c>
      <c r="I29" s="78">
        <f t="shared" si="1"/>
        <v>0</v>
      </c>
      <c r="J29" s="83"/>
      <c r="K29" s="83"/>
      <c r="L29" s="84"/>
    </row>
    <row r="30" spans="1:12" x14ac:dyDescent="0.25">
      <c r="A30" s="218">
        <v>13</v>
      </c>
      <c r="B30" s="221" t="s">
        <v>321</v>
      </c>
      <c r="C30" s="248" t="s">
        <v>36</v>
      </c>
      <c r="D30" s="250">
        <v>330</v>
      </c>
      <c r="E30" s="81"/>
      <c r="F30" s="77"/>
      <c r="G30" s="76"/>
      <c r="H30" s="76">
        <f t="shared" si="0"/>
        <v>0</v>
      </c>
      <c r="I30" s="78">
        <f t="shared" si="1"/>
        <v>0</v>
      </c>
      <c r="J30" s="83"/>
      <c r="K30" s="83"/>
      <c r="L30" s="84"/>
    </row>
    <row r="31" spans="1:12" x14ac:dyDescent="0.25">
      <c r="A31" s="218">
        <v>14</v>
      </c>
      <c r="B31" s="221" t="s">
        <v>322</v>
      </c>
      <c r="C31" s="248" t="s">
        <v>36</v>
      </c>
      <c r="D31" s="250">
        <v>34</v>
      </c>
      <c r="E31" s="81"/>
      <c r="F31" s="77"/>
      <c r="G31" s="76"/>
      <c r="H31" s="76">
        <f t="shared" si="0"/>
        <v>0</v>
      </c>
      <c r="I31" s="78">
        <f t="shared" si="1"/>
        <v>0</v>
      </c>
      <c r="J31" s="83"/>
      <c r="K31" s="83"/>
      <c r="L31" s="84"/>
    </row>
    <row r="32" spans="1:12" x14ac:dyDescent="0.25">
      <c r="A32" s="218">
        <v>15</v>
      </c>
      <c r="B32" s="221" t="s">
        <v>323</v>
      </c>
      <c r="C32" s="248" t="s">
        <v>36</v>
      </c>
      <c r="D32" s="234">
        <v>183</v>
      </c>
      <c r="E32" s="81"/>
      <c r="F32" s="77"/>
      <c r="G32" s="76"/>
      <c r="H32" s="76">
        <f t="shared" si="0"/>
        <v>0</v>
      </c>
      <c r="I32" s="78">
        <f t="shared" si="1"/>
        <v>0</v>
      </c>
      <c r="J32" s="83"/>
      <c r="K32" s="83"/>
      <c r="L32" s="84"/>
    </row>
    <row r="33" spans="1:12" x14ac:dyDescent="0.25">
      <c r="A33" s="218">
        <v>16</v>
      </c>
      <c r="B33" s="221" t="s">
        <v>324</v>
      </c>
      <c r="C33" s="248" t="s">
        <v>36</v>
      </c>
      <c r="D33" s="234">
        <v>707</v>
      </c>
      <c r="E33" s="81"/>
      <c r="F33" s="77"/>
      <c r="G33" s="76"/>
      <c r="H33" s="76">
        <f t="shared" si="0"/>
        <v>0</v>
      </c>
      <c r="I33" s="78">
        <f t="shared" si="1"/>
        <v>0</v>
      </c>
      <c r="J33" s="83"/>
      <c r="K33" s="83"/>
      <c r="L33" s="84"/>
    </row>
    <row r="34" spans="1:12" x14ac:dyDescent="0.25">
      <c r="A34" s="218">
        <v>17</v>
      </c>
      <c r="B34" s="244" t="s">
        <v>325</v>
      </c>
      <c r="C34" s="249" t="s">
        <v>36</v>
      </c>
      <c r="D34" s="252">
        <v>43</v>
      </c>
      <c r="E34" s="81"/>
      <c r="F34" s="77"/>
      <c r="G34" s="76"/>
      <c r="H34" s="76">
        <f t="shared" si="0"/>
        <v>0</v>
      </c>
      <c r="I34" s="78">
        <f t="shared" si="1"/>
        <v>0</v>
      </c>
      <c r="J34" s="83"/>
      <c r="K34" s="83"/>
      <c r="L34" s="84"/>
    </row>
    <row r="35" spans="1:12" x14ac:dyDescent="0.25">
      <c r="A35" s="218">
        <v>18</v>
      </c>
      <c r="B35" s="221" t="s">
        <v>326</v>
      </c>
      <c r="C35" s="248" t="s">
        <v>36</v>
      </c>
      <c r="D35" s="234">
        <v>50</v>
      </c>
      <c r="E35" s="81"/>
      <c r="F35" s="77"/>
      <c r="G35" s="76"/>
      <c r="H35" s="76">
        <f t="shared" si="0"/>
        <v>0</v>
      </c>
      <c r="I35" s="78">
        <f t="shared" si="1"/>
        <v>0</v>
      </c>
      <c r="J35" s="140"/>
      <c r="K35" s="140"/>
      <c r="L35" s="141"/>
    </row>
    <row r="36" spans="1:12" x14ac:dyDescent="0.25">
      <c r="A36" s="218">
        <v>19</v>
      </c>
      <c r="B36" s="227" t="s">
        <v>327</v>
      </c>
      <c r="C36" s="253" t="s">
        <v>36</v>
      </c>
      <c r="D36" s="254">
        <v>55</v>
      </c>
      <c r="E36" s="81"/>
      <c r="F36" s="77"/>
      <c r="G36" s="76"/>
      <c r="H36" s="76">
        <f t="shared" si="0"/>
        <v>0</v>
      </c>
      <c r="I36" s="78">
        <f t="shared" si="1"/>
        <v>0</v>
      </c>
      <c r="J36" s="83"/>
      <c r="K36" s="83"/>
      <c r="L36" s="84"/>
    </row>
    <row r="37" spans="1:12" x14ac:dyDescent="0.25">
      <c r="A37" s="218">
        <v>20</v>
      </c>
      <c r="B37" s="227" t="s">
        <v>328</v>
      </c>
      <c r="C37" s="253" t="s">
        <v>36</v>
      </c>
      <c r="D37" s="254">
        <v>260</v>
      </c>
      <c r="E37" s="81"/>
      <c r="F37" s="77"/>
      <c r="G37" s="76"/>
      <c r="H37" s="76">
        <f t="shared" si="0"/>
        <v>0</v>
      </c>
      <c r="I37" s="78">
        <f t="shared" si="1"/>
        <v>0</v>
      </c>
      <c r="J37" s="83"/>
      <c r="K37" s="83"/>
      <c r="L37" s="84"/>
    </row>
    <row r="38" spans="1:12" x14ac:dyDescent="0.25">
      <c r="A38" s="218">
        <v>21</v>
      </c>
      <c r="B38" s="227" t="s">
        <v>329</v>
      </c>
      <c r="C38" s="253" t="s">
        <v>36</v>
      </c>
      <c r="D38" s="255">
        <v>150</v>
      </c>
      <c r="E38" s="81"/>
      <c r="F38" s="77"/>
      <c r="G38" s="76"/>
      <c r="H38" s="76">
        <f t="shared" si="0"/>
        <v>0</v>
      </c>
      <c r="I38" s="78">
        <f t="shared" si="1"/>
        <v>0</v>
      </c>
      <c r="J38" s="83"/>
      <c r="K38" s="83"/>
      <c r="L38" s="84"/>
    </row>
    <row r="39" spans="1:12" x14ac:dyDescent="0.25">
      <c r="A39" s="85" t="s">
        <v>138</v>
      </c>
      <c r="B39" s="65"/>
      <c r="C39" s="86"/>
      <c r="D39" s="65"/>
      <c r="E39" s="112"/>
      <c r="F39" s="144"/>
      <c r="G39" s="145"/>
      <c r="H39" s="145">
        <v>0</v>
      </c>
      <c r="I39" s="133">
        <v>0</v>
      </c>
      <c r="J39" s="68"/>
      <c r="K39" s="68"/>
      <c r="L39" s="146">
        <v>0</v>
      </c>
    </row>
    <row r="40" spans="1:12" x14ac:dyDescent="0.25">
      <c r="A40" s="71"/>
      <c r="B40" s="71"/>
      <c r="C40" s="92"/>
      <c r="D40" s="71"/>
      <c r="E40" s="71"/>
      <c r="F40" s="71"/>
      <c r="G40" s="71"/>
      <c r="H40" s="71"/>
      <c r="I40" s="71"/>
      <c r="J40" s="71"/>
      <c r="K40" s="71"/>
      <c r="L40" s="71"/>
    </row>
    <row r="41" spans="1:12" x14ac:dyDescent="0.25">
      <c r="A41" s="71"/>
      <c r="B41" s="71"/>
      <c r="C41" s="71"/>
      <c r="D41" s="71" t="s">
        <v>212</v>
      </c>
      <c r="E41" s="71"/>
      <c r="F41" s="71"/>
      <c r="G41" s="71"/>
      <c r="H41" s="71"/>
      <c r="I41" s="71" t="s">
        <v>167</v>
      </c>
      <c r="J41" s="71"/>
      <c r="K41" s="71"/>
      <c r="L41" s="71"/>
    </row>
    <row r="42" spans="1:12" x14ac:dyDescent="0.25">
      <c r="A42" s="71"/>
      <c r="B42" s="71"/>
      <c r="C42" s="71"/>
      <c r="D42" s="71"/>
      <c r="E42" s="71"/>
      <c r="F42" s="71"/>
      <c r="G42" s="71"/>
      <c r="H42" s="71"/>
      <c r="I42" s="13"/>
      <c r="J42" s="71"/>
      <c r="K42" s="71"/>
      <c r="L42" s="71"/>
    </row>
    <row r="43" spans="1:12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</row>
    <row r="44" spans="1:12" x14ac:dyDescent="0.25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</row>
    <row r="45" spans="1:12" x14ac:dyDescent="0.25">
      <c r="A45" s="71"/>
      <c r="B45" s="71" t="s">
        <v>168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</row>
    <row r="46" spans="1:12" x14ac:dyDescent="0.25">
      <c r="A46" s="71"/>
      <c r="B46" s="71" t="s">
        <v>139</v>
      </c>
      <c r="C46" s="71"/>
      <c r="D46" s="71"/>
      <c r="E46" s="71"/>
      <c r="F46" s="71"/>
      <c r="G46" s="71"/>
      <c r="H46" s="71"/>
      <c r="I46" s="71"/>
      <c r="J46" s="71"/>
      <c r="K46" s="71"/>
      <c r="L46" s="71"/>
    </row>
    <row r="47" spans="1:12" x14ac:dyDescent="0.25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</row>
    <row r="48" spans="1:12" x14ac:dyDescent="0.25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</row>
    <row r="49" spans="1:12" x14ac:dyDescent="0.25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</row>
  </sheetData>
  <sheetProtection password="C551" sheet="1" objects="1" scenarios="1"/>
  <mergeCells count="2">
    <mergeCell ref="A15:D15"/>
    <mergeCell ref="E15:L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8" workbookViewId="0">
      <selection activeCell="G34" sqref="G34"/>
    </sheetView>
  </sheetViews>
  <sheetFormatPr defaultRowHeight="15" x14ac:dyDescent="0.25"/>
  <cols>
    <col min="2" max="2" width="52.5703125" bestFit="1" customWidth="1"/>
    <col min="5" max="5" width="11.140625" customWidth="1"/>
    <col min="7" max="7" width="16" customWidth="1"/>
    <col min="8" max="8" width="17" customWidth="1"/>
    <col min="9" max="9" width="17.140625" customWidth="1"/>
    <col min="10" max="10" width="23.7109375" bestFit="1" customWidth="1"/>
    <col min="11" max="11" width="23.5703125" bestFit="1" customWidth="1"/>
  </cols>
  <sheetData>
    <row r="1" spans="1:12" ht="20.25" x14ac:dyDescent="0.3">
      <c r="A1" s="1"/>
      <c r="B1" s="120" t="s">
        <v>0</v>
      </c>
      <c r="C1" s="17"/>
      <c r="D1" s="5"/>
      <c r="E1" s="5"/>
      <c r="F1" s="5"/>
      <c r="G1" s="5"/>
      <c r="H1" s="5"/>
      <c r="I1" s="5"/>
      <c r="J1" s="5"/>
      <c r="K1" s="5"/>
      <c r="L1" s="5"/>
    </row>
    <row r="2" spans="1:12" ht="20.25" x14ac:dyDescent="0.3">
      <c r="A2" s="1"/>
      <c r="B2" s="6"/>
      <c r="C2" s="121"/>
      <c r="D2" s="122"/>
      <c r="E2" s="5"/>
      <c r="F2" s="5"/>
      <c r="G2" s="5"/>
      <c r="H2" s="5"/>
      <c r="I2" s="5"/>
      <c r="J2" s="5"/>
      <c r="K2" s="5"/>
      <c r="L2" s="5"/>
    </row>
    <row r="3" spans="1:12" ht="20.25" x14ac:dyDescent="0.3">
      <c r="A3" s="1"/>
      <c r="B3" s="9"/>
      <c r="C3" s="121"/>
      <c r="D3" s="122"/>
      <c r="E3" s="5"/>
      <c r="F3" s="5"/>
      <c r="G3" s="5"/>
      <c r="H3" s="5"/>
      <c r="I3" s="5"/>
      <c r="J3" s="5"/>
      <c r="K3" s="5"/>
      <c r="L3" s="5"/>
    </row>
    <row r="4" spans="1:12" ht="20.25" x14ac:dyDescent="0.3">
      <c r="A4" s="1"/>
      <c r="B4" s="9"/>
      <c r="C4" s="17"/>
      <c r="D4" s="5"/>
      <c r="E4" s="5"/>
      <c r="F4" s="5"/>
      <c r="G4" s="5"/>
      <c r="H4" s="5"/>
      <c r="I4" s="5"/>
      <c r="J4" s="5"/>
      <c r="K4" s="5"/>
      <c r="L4" s="5"/>
    </row>
    <row r="5" spans="1:12" ht="20.25" x14ac:dyDescent="0.3">
      <c r="A5" s="1"/>
      <c r="B5" s="123" t="s">
        <v>1</v>
      </c>
      <c r="C5" s="17"/>
      <c r="D5" s="5"/>
      <c r="E5" s="5"/>
      <c r="F5" s="5"/>
      <c r="G5" s="5"/>
      <c r="H5" s="5"/>
      <c r="I5" s="5"/>
      <c r="J5" s="5"/>
      <c r="K5" s="5"/>
      <c r="L5" s="5"/>
    </row>
    <row r="6" spans="1:12" ht="20.25" x14ac:dyDescent="0.3">
      <c r="A6" s="1"/>
      <c r="B6" s="123"/>
      <c r="C6" s="17"/>
      <c r="D6" s="5"/>
      <c r="E6" s="5"/>
      <c r="F6" s="5"/>
      <c r="G6" s="5"/>
      <c r="H6" s="5"/>
      <c r="I6" s="5"/>
      <c r="J6" s="5"/>
      <c r="K6" s="5"/>
      <c r="L6" s="5"/>
    </row>
    <row r="7" spans="1:12" ht="20.25" x14ac:dyDescent="0.3">
      <c r="A7" s="1"/>
      <c r="B7" s="124" t="s">
        <v>2</v>
      </c>
      <c r="C7" s="17"/>
      <c r="D7" s="5"/>
      <c r="E7" s="5"/>
      <c r="F7" s="5"/>
      <c r="G7" s="5"/>
      <c r="H7" s="5"/>
      <c r="I7" s="5"/>
      <c r="J7" s="5"/>
      <c r="K7" s="5"/>
      <c r="L7" s="5"/>
    </row>
    <row r="8" spans="1:12" ht="15.75" x14ac:dyDescent="0.25">
      <c r="A8" s="5"/>
      <c r="B8" s="125" t="s">
        <v>3</v>
      </c>
      <c r="C8" s="17"/>
      <c r="D8" s="5" t="s">
        <v>4</v>
      </c>
      <c r="E8" s="13"/>
      <c r="F8" s="94"/>
      <c r="G8" s="94"/>
      <c r="H8" s="94"/>
      <c r="I8" s="5"/>
      <c r="J8" s="5"/>
      <c r="K8" s="5"/>
      <c r="L8" s="5"/>
    </row>
    <row r="9" spans="1:12" x14ac:dyDescent="0.25">
      <c r="A9" s="5"/>
      <c r="B9" s="5" t="s">
        <v>5</v>
      </c>
      <c r="C9" s="17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 t="s">
        <v>6</v>
      </c>
      <c r="C10" s="17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25">
      <c r="A11" s="5"/>
      <c r="B11" s="5"/>
      <c r="C11" s="17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A12" s="5"/>
      <c r="B12" s="16" t="s">
        <v>7</v>
      </c>
      <c r="C12" s="17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5">
      <c r="A13" s="5"/>
      <c r="B13" s="16" t="s">
        <v>330</v>
      </c>
      <c r="C13" s="17"/>
      <c r="D13" s="5"/>
      <c r="E13" s="5"/>
      <c r="F13" s="5"/>
      <c r="G13" s="5"/>
      <c r="H13" s="5"/>
      <c r="I13" s="5"/>
      <c r="J13" s="5"/>
      <c r="K13" s="5"/>
      <c r="L13" s="5"/>
    </row>
    <row r="14" spans="1:12" ht="21" thickBot="1" x14ac:dyDescent="0.35">
      <c r="A14" s="15"/>
      <c r="B14" s="16"/>
      <c r="C14" s="17"/>
      <c r="D14" s="5"/>
      <c r="E14" s="18"/>
      <c r="F14" s="19"/>
      <c r="G14" s="19"/>
      <c r="H14" s="19"/>
      <c r="I14" s="5"/>
      <c r="J14" s="5"/>
      <c r="K14" s="5"/>
      <c r="L14" s="5"/>
    </row>
    <row r="15" spans="1:12" ht="26.25" customHeight="1" thickBot="1" x14ac:dyDescent="0.3">
      <c r="A15" s="268" t="s">
        <v>9</v>
      </c>
      <c r="B15" s="269"/>
      <c r="C15" s="269"/>
      <c r="D15" s="270"/>
      <c r="E15" s="278" t="s">
        <v>10</v>
      </c>
      <c r="F15" s="279"/>
      <c r="G15" s="279"/>
      <c r="H15" s="279"/>
      <c r="I15" s="280"/>
      <c r="J15" s="280"/>
      <c r="K15" s="280"/>
      <c r="L15" s="281"/>
    </row>
    <row r="16" spans="1:12" x14ac:dyDescent="0.25">
      <c r="A16" s="20" t="s">
        <v>11</v>
      </c>
      <c r="B16" s="20"/>
      <c r="C16" s="21" t="s">
        <v>12</v>
      </c>
      <c r="D16" s="20"/>
      <c r="E16" s="126" t="s">
        <v>13</v>
      </c>
      <c r="F16" s="127"/>
      <c r="G16" s="126" t="s">
        <v>13</v>
      </c>
      <c r="H16" s="127"/>
      <c r="I16" s="127"/>
      <c r="J16" s="126" t="s">
        <v>16</v>
      </c>
      <c r="K16" s="126" t="s">
        <v>17</v>
      </c>
      <c r="L16" s="128"/>
    </row>
    <row r="17" spans="1:12" ht="57" customHeight="1" thickBot="1" x14ac:dyDescent="0.3">
      <c r="A17" s="25" t="s">
        <v>19</v>
      </c>
      <c r="B17" s="26" t="s">
        <v>20</v>
      </c>
      <c r="C17" s="147" t="s">
        <v>21</v>
      </c>
      <c r="D17" s="148" t="s">
        <v>22</v>
      </c>
      <c r="E17" s="129" t="s">
        <v>23</v>
      </c>
      <c r="F17" s="130" t="s">
        <v>143</v>
      </c>
      <c r="G17" s="129" t="s">
        <v>24</v>
      </c>
      <c r="H17" s="130" t="s">
        <v>331</v>
      </c>
      <c r="I17" s="130" t="s">
        <v>332</v>
      </c>
      <c r="J17" s="132"/>
      <c r="K17" s="132"/>
      <c r="L17" s="149" t="s">
        <v>18</v>
      </c>
    </row>
    <row r="18" spans="1:12" x14ac:dyDescent="0.25">
      <c r="A18" s="218">
        <v>1</v>
      </c>
      <c r="B18" s="258" t="s">
        <v>333</v>
      </c>
      <c r="C18" s="222" t="s">
        <v>36</v>
      </c>
      <c r="D18" s="223">
        <v>523</v>
      </c>
      <c r="E18" s="76"/>
      <c r="F18" s="77"/>
      <c r="G18" s="150"/>
      <c r="H18" s="76">
        <f>D18*E18</f>
        <v>0</v>
      </c>
      <c r="I18" s="78">
        <f>D18*G18</f>
        <v>0</v>
      </c>
      <c r="J18" s="79"/>
      <c r="K18" s="79"/>
      <c r="L18" s="151"/>
    </row>
    <row r="19" spans="1:12" x14ac:dyDescent="0.25">
      <c r="A19" s="218">
        <v>2</v>
      </c>
      <c r="B19" s="259" t="s">
        <v>334</v>
      </c>
      <c r="C19" s="222" t="s">
        <v>36</v>
      </c>
      <c r="D19" s="224">
        <v>132</v>
      </c>
      <c r="E19" s="81"/>
      <c r="F19" s="96"/>
      <c r="G19" s="152"/>
      <c r="H19" s="76">
        <f t="shared" ref="H19:H34" si="0">D19*E19</f>
        <v>0</v>
      </c>
      <c r="I19" s="78">
        <f t="shared" ref="I19:I34" si="1">D19*G19</f>
        <v>0</v>
      </c>
      <c r="J19" s="83"/>
      <c r="K19" s="83"/>
      <c r="L19" s="97"/>
    </row>
    <row r="20" spans="1:12" x14ac:dyDescent="0.25">
      <c r="A20" s="218">
        <v>3</v>
      </c>
      <c r="B20" s="259" t="s">
        <v>335</v>
      </c>
      <c r="C20" s="222" t="s">
        <v>36</v>
      </c>
      <c r="D20" s="224">
        <v>1616</v>
      </c>
      <c r="E20" s="81"/>
      <c r="F20" s="96"/>
      <c r="G20" s="152"/>
      <c r="H20" s="76">
        <f t="shared" si="0"/>
        <v>0</v>
      </c>
      <c r="I20" s="78">
        <f t="shared" si="1"/>
        <v>0</v>
      </c>
      <c r="J20" s="83"/>
      <c r="K20" s="83"/>
      <c r="L20" s="97"/>
    </row>
    <row r="21" spans="1:12" x14ac:dyDescent="0.25">
      <c r="A21" s="218">
        <v>4</v>
      </c>
      <c r="B21" s="259" t="s">
        <v>336</v>
      </c>
      <c r="C21" s="222" t="s">
        <v>36</v>
      </c>
      <c r="D21" s="223">
        <v>20</v>
      </c>
      <c r="E21" s="81"/>
      <c r="F21" s="96"/>
      <c r="G21" s="152"/>
      <c r="H21" s="76">
        <f t="shared" si="0"/>
        <v>0</v>
      </c>
      <c r="I21" s="78">
        <f t="shared" si="1"/>
        <v>0</v>
      </c>
      <c r="J21" s="83"/>
      <c r="K21" s="83"/>
      <c r="L21" s="97"/>
    </row>
    <row r="22" spans="1:12" x14ac:dyDescent="0.25">
      <c r="A22" s="218">
        <v>5</v>
      </c>
      <c r="B22" s="259" t="s">
        <v>337</v>
      </c>
      <c r="C22" s="222" t="s">
        <v>36</v>
      </c>
      <c r="D22" s="224">
        <v>33</v>
      </c>
      <c r="E22" s="81"/>
      <c r="F22" s="96"/>
      <c r="G22" s="152"/>
      <c r="H22" s="76">
        <f t="shared" si="0"/>
        <v>0</v>
      </c>
      <c r="I22" s="78">
        <f t="shared" si="1"/>
        <v>0</v>
      </c>
      <c r="J22" s="83"/>
      <c r="K22" s="83"/>
      <c r="L22" s="97"/>
    </row>
    <row r="23" spans="1:12" x14ac:dyDescent="0.25">
      <c r="A23" s="218">
        <v>6</v>
      </c>
      <c r="B23" s="259" t="s">
        <v>338</v>
      </c>
      <c r="C23" s="222" t="s">
        <v>36</v>
      </c>
      <c r="D23" s="224">
        <v>217</v>
      </c>
      <c r="E23" s="81"/>
      <c r="F23" s="96"/>
      <c r="G23" s="152"/>
      <c r="H23" s="76">
        <f t="shared" si="0"/>
        <v>0</v>
      </c>
      <c r="I23" s="78">
        <f t="shared" si="1"/>
        <v>0</v>
      </c>
      <c r="J23" s="83"/>
      <c r="K23" s="83"/>
      <c r="L23" s="97"/>
    </row>
    <row r="24" spans="1:12" x14ac:dyDescent="0.25">
      <c r="A24" s="218">
        <v>7</v>
      </c>
      <c r="B24" s="153" t="s">
        <v>339</v>
      </c>
      <c r="C24" s="222" t="s">
        <v>36</v>
      </c>
      <c r="D24" s="224">
        <v>20</v>
      </c>
      <c r="E24" s="81"/>
      <c r="F24" s="96"/>
      <c r="G24" s="152"/>
      <c r="H24" s="76">
        <f t="shared" si="0"/>
        <v>0</v>
      </c>
      <c r="I24" s="78">
        <f t="shared" si="1"/>
        <v>0</v>
      </c>
      <c r="J24" s="83"/>
      <c r="K24" s="83"/>
      <c r="L24" s="97"/>
    </row>
    <row r="25" spans="1:12" x14ac:dyDescent="0.25">
      <c r="A25" s="218">
        <v>8</v>
      </c>
      <c r="B25" s="259" t="s">
        <v>340</v>
      </c>
      <c r="C25" s="222" t="s">
        <v>36</v>
      </c>
      <c r="D25" s="224">
        <v>209</v>
      </c>
      <c r="E25" s="81"/>
      <c r="F25" s="96"/>
      <c r="G25" s="152"/>
      <c r="H25" s="76">
        <f t="shared" si="0"/>
        <v>0</v>
      </c>
      <c r="I25" s="78">
        <f t="shared" si="1"/>
        <v>0</v>
      </c>
      <c r="J25" s="83"/>
      <c r="K25" s="83"/>
      <c r="L25" s="97"/>
    </row>
    <row r="26" spans="1:12" x14ac:dyDescent="0.25">
      <c r="A26" s="218">
        <v>9</v>
      </c>
      <c r="B26" s="259" t="s">
        <v>341</v>
      </c>
      <c r="C26" s="222" t="s">
        <v>36</v>
      </c>
      <c r="D26" s="224">
        <v>10</v>
      </c>
      <c r="E26" s="81"/>
      <c r="F26" s="96"/>
      <c r="G26" s="152"/>
      <c r="H26" s="76">
        <f t="shared" si="0"/>
        <v>0</v>
      </c>
      <c r="I26" s="78">
        <f t="shared" si="1"/>
        <v>0</v>
      </c>
      <c r="J26" s="83"/>
      <c r="K26" s="83"/>
      <c r="L26" s="97"/>
    </row>
    <row r="27" spans="1:12" x14ac:dyDescent="0.25">
      <c r="A27" s="218">
        <v>10</v>
      </c>
      <c r="B27" s="260" t="s">
        <v>342</v>
      </c>
      <c r="C27" s="225" t="s">
        <v>36</v>
      </c>
      <c r="D27" s="226">
        <v>291</v>
      </c>
      <c r="E27" s="81"/>
      <c r="F27" s="96"/>
      <c r="G27" s="152"/>
      <c r="H27" s="76">
        <f t="shared" si="0"/>
        <v>0</v>
      </c>
      <c r="I27" s="78">
        <f t="shared" si="1"/>
        <v>0</v>
      </c>
      <c r="J27" s="83"/>
      <c r="K27" s="83"/>
      <c r="L27" s="97"/>
    </row>
    <row r="28" spans="1:12" x14ac:dyDescent="0.25">
      <c r="A28" s="218">
        <v>11</v>
      </c>
      <c r="B28" s="153" t="s">
        <v>343</v>
      </c>
      <c r="C28" s="222" t="s">
        <v>36</v>
      </c>
      <c r="D28" s="224">
        <v>84</v>
      </c>
      <c r="E28" s="81"/>
      <c r="F28" s="96"/>
      <c r="G28" s="152"/>
      <c r="H28" s="76">
        <f t="shared" si="0"/>
        <v>0</v>
      </c>
      <c r="I28" s="78">
        <f t="shared" si="1"/>
        <v>0</v>
      </c>
      <c r="J28" s="83"/>
      <c r="K28" s="83"/>
      <c r="L28" s="97"/>
    </row>
    <row r="29" spans="1:12" x14ac:dyDescent="0.25">
      <c r="A29" s="218">
        <v>12</v>
      </c>
      <c r="B29" s="256" t="s">
        <v>344</v>
      </c>
      <c r="C29" s="261" t="s">
        <v>36</v>
      </c>
      <c r="D29" s="262">
        <v>20</v>
      </c>
      <c r="E29" s="81"/>
      <c r="F29" s="96"/>
      <c r="G29" s="152"/>
      <c r="H29" s="76">
        <f t="shared" si="0"/>
        <v>0</v>
      </c>
      <c r="I29" s="78">
        <f t="shared" si="1"/>
        <v>0</v>
      </c>
      <c r="J29" s="83"/>
      <c r="K29" s="83"/>
      <c r="L29" s="97"/>
    </row>
    <row r="30" spans="1:12" x14ac:dyDescent="0.25">
      <c r="A30" s="218">
        <v>13</v>
      </c>
      <c r="B30" s="259" t="s">
        <v>345</v>
      </c>
      <c r="C30" s="222" t="s">
        <v>36</v>
      </c>
      <c r="D30" s="224">
        <v>816</v>
      </c>
      <c r="E30" s="81"/>
      <c r="F30" s="96"/>
      <c r="G30" s="152"/>
      <c r="H30" s="76">
        <f t="shared" si="0"/>
        <v>0</v>
      </c>
      <c r="I30" s="78">
        <f t="shared" si="1"/>
        <v>0</v>
      </c>
      <c r="J30" s="83"/>
      <c r="K30" s="83"/>
      <c r="L30" s="97"/>
    </row>
    <row r="31" spans="1:12" x14ac:dyDescent="0.25">
      <c r="A31" s="218">
        <v>14</v>
      </c>
      <c r="B31" s="259" t="s">
        <v>346</v>
      </c>
      <c r="C31" s="222" t="s">
        <v>36</v>
      </c>
      <c r="D31" s="224">
        <v>10</v>
      </c>
      <c r="E31" s="81"/>
      <c r="F31" s="96"/>
      <c r="G31" s="152"/>
      <c r="H31" s="76">
        <f t="shared" si="0"/>
        <v>0</v>
      </c>
      <c r="I31" s="78">
        <f t="shared" si="1"/>
        <v>0</v>
      </c>
      <c r="J31" s="83"/>
      <c r="K31" s="83"/>
      <c r="L31" s="97"/>
    </row>
    <row r="32" spans="1:12" x14ac:dyDescent="0.25">
      <c r="A32" s="218">
        <v>15</v>
      </c>
      <c r="B32" s="153" t="s">
        <v>347</v>
      </c>
      <c r="C32" s="222" t="s">
        <v>36</v>
      </c>
      <c r="D32" s="223">
        <v>183</v>
      </c>
      <c r="E32" s="81"/>
      <c r="F32" s="96"/>
      <c r="G32" s="152"/>
      <c r="H32" s="76">
        <f t="shared" si="0"/>
        <v>0</v>
      </c>
      <c r="I32" s="78">
        <f t="shared" si="1"/>
        <v>0</v>
      </c>
      <c r="J32" s="83"/>
      <c r="K32" s="83"/>
      <c r="L32" s="97"/>
    </row>
    <row r="33" spans="1:12" x14ac:dyDescent="0.25">
      <c r="A33" s="218">
        <v>16</v>
      </c>
      <c r="B33" s="257" t="s">
        <v>348</v>
      </c>
      <c r="C33" s="222" t="s">
        <v>36</v>
      </c>
      <c r="D33" s="223">
        <v>2</v>
      </c>
      <c r="E33" s="81"/>
      <c r="F33" s="96"/>
      <c r="G33" s="152"/>
      <c r="H33" s="76">
        <f t="shared" si="0"/>
        <v>0</v>
      </c>
      <c r="I33" s="78">
        <f t="shared" si="1"/>
        <v>0</v>
      </c>
      <c r="J33" s="83"/>
      <c r="K33" s="83"/>
      <c r="L33" s="97"/>
    </row>
    <row r="34" spans="1:12" x14ac:dyDescent="0.25">
      <c r="A34" s="218">
        <v>17</v>
      </c>
      <c r="B34" s="135" t="s">
        <v>349</v>
      </c>
      <c r="C34" s="110" t="s">
        <v>36</v>
      </c>
      <c r="D34" s="226">
        <v>71</v>
      </c>
      <c r="E34" s="81"/>
      <c r="F34" s="96"/>
      <c r="G34" s="152"/>
      <c r="H34" s="76">
        <f t="shared" si="0"/>
        <v>0</v>
      </c>
      <c r="I34" s="78">
        <f t="shared" si="1"/>
        <v>0</v>
      </c>
      <c r="J34" s="83"/>
      <c r="K34" s="83"/>
      <c r="L34" s="97"/>
    </row>
    <row r="35" spans="1:12" x14ac:dyDescent="0.25">
      <c r="A35" s="85" t="s">
        <v>138</v>
      </c>
      <c r="B35" s="154"/>
      <c r="C35" s="67"/>
      <c r="D35" s="67"/>
      <c r="E35" s="87"/>
      <c r="F35" s="105"/>
      <c r="G35" s="155"/>
      <c r="H35" s="87">
        <v>0</v>
      </c>
      <c r="I35" s="88">
        <v>0</v>
      </c>
      <c r="J35" s="109"/>
      <c r="K35" s="109"/>
      <c r="L35" s="98">
        <v>0</v>
      </c>
    </row>
    <row r="36" spans="1:12" x14ac:dyDescent="0.25">
      <c r="A36" s="113"/>
      <c r="B36" s="135"/>
      <c r="C36" s="115"/>
      <c r="D36" s="156"/>
      <c r="E36" s="92"/>
      <c r="F36" s="92"/>
      <c r="G36" s="92"/>
      <c r="H36" s="92"/>
      <c r="I36" s="71"/>
      <c r="J36" s="71"/>
      <c r="K36" s="71"/>
      <c r="L36" s="71"/>
    </row>
    <row r="37" spans="1:12" x14ac:dyDescent="0.25">
      <c r="A37" s="89"/>
      <c r="B37" s="73"/>
      <c r="C37" s="91"/>
      <c r="D37" s="89"/>
      <c r="E37" s="92"/>
      <c r="F37" s="92"/>
      <c r="G37" s="92"/>
      <c r="H37" s="92"/>
      <c r="I37" s="71"/>
      <c r="J37" s="71"/>
      <c r="K37" s="71"/>
      <c r="L37" s="71"/>
    </row>
    <row r="38" spans="1:12" x14ac:dyDescent="0.25">
      <c r="A38" s="89"/>
      <c r="B38" s="71"/>
      <c r="C38" s="99"/>
      <c r="D38" s="89"/>
      <c r="E38" s="92"/>
      <c r="F38" s="92"/>
      <c r="G38" s="92"/>
      <c r="H38" s="92"/>
      <c r="I38" s="71"/>
      <c r="J38" s="71"/>
      <c r="K38" s="71"/>
      <c r="L38" s="71"/>
    </row>
    <row r="39" spans="1:12" x14ac:dyDescent="0.25">
      <c r="A39" s="71"/>
      <c r="B39" s="71" t="s">
        <v>139</v>
      </c>
      <c r="C39" s="92"/>
      <c r="D39" s="71"/>
      <c r="E39" s="71"/>
      <c r="F39" s="71"/>
      <c r="G39" s="71"/>
      <c r="H39" s="71"/>
      <c r="I39" s="71" t="s">
        <v>167</v>
      </c>
      <c r="J39" s="71"/>
      <c r="K39" s="71"/>
      <c r="L39" s="71"/>
    </row>
    <row r="40" spans="1:12" x14ac:dyDescent="0.25">
      <c r="A40" s="71"/>
      <c r="B40" s="71"/>
      <c r="C40" s="92"/>
      <c r="D40" s="71"/>
      <c r="E40" s="71"/>
      <c r="F40" s="71"/>
      <c r="G40" s="71"/>
      <c r="H40" s="71"/>
      <c r="I40" s="13"/>
      <c r="J40" s="71"/>
      <c r="K40" s="71"/>
      <c r="L40" s="71"/>
    </row>
    <row r="41" spans="1:12" x14ac:dyDescent="0.25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</row>
    <row r="42" spans="1:12" x14ac:dyDescent="0.25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</row>
  </sheetData>
  <sheetProtection password="C551" sheet="1" objects="1" scenarios="1"/>
  <mergeCells count="2">
    <mergeCell ref="A15:D15"/>
    <mergeCell ref="E15:L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21</vt:i4>
      </vt:variant>
    </vt:vector>
  </HeadingPairs>
  <TitlesOfParts>
    <vt:vector size="21" baseType="lpstr">
      <vt:lpstr>Splošno preh.blago</vt:lpstr>
      <vt:lpstr>Sadje</vt:lpstr>
      <vt:lpstr>Kmetijski pridelki</vt:lpstr>
      <vt:lpstr>Zelenjava</vt:lpstr>
      <vt:lpstr>Zel.,sadje zmrz.</vt:lpstr>
      <vt:lpstr>Kruh in pekovsko pecivo</vt:lpstr>
      <vt:lpstr>Mleko in mlečni izdelki</vt:lpstr>
      <vt:lpstr>Meso sveže</vt:lpstr>
      <vt:lpstr>Perutnina</vt:lpstr>
      <vt:lpstr>Ribe</vt:lpstr>
      <vt:lpstr>Testenine</vt:lpstr>
      <vt:lpstr>Jajca</vt:lpstr>
      <vt:lpstr>Gastro program</vt:lpstr>
      <vt:lpstr>Mesni izdelki</vt:lpstr>
      <vt:lpstr>Brezalkoholne pijače</vt:lpstr>
      <vt:lpstr>Ekološka živila</vt:lpstr>
      <vt:lpstr>Ekološka zelenjava in sadje</vt:lpstr>
      <vt:lpstr>Ekološka zelenjava zmr.</vt:lpstr>
      <vt:lpstr>Ekološki mlečni izdelki</vt:lpstr>
      <vt:lpstr>Alkoholne pijače</vt:lpstr>
      <vt:lpstr>List18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2017-11-28T09:47:49Z</dcterms:modified>
</cp:coreProperties>
</file>