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3"/>
  </bookViews>
  <sheets>
    <sheet name="Sadje sveže" sheetId="1" r:id="rId1"/>
    <sheet name="Kmetijski pridelki" sheetId="2" r:id="rId2"/>
    <sheet name="Zelenjava sveža" sheetId="3" r:id="rId3"/>
    <sheet name="Ekološka zelenjava in sadje" sheetId="4" r:id="rId4"/>
  </sheets>
  <calcPr calcId="145621"/>
</workbook>
</file>

<file path=xl/calcChain.xml><?xml version="1.0" encoding="utf-8"?>
<calcChain xmlns="http://schemas.openxmlformats.org/spreadsheetml/2006/main">
  <c r="H35" i="2" l="1"/>
  <c r="G35" i="2"/>
  <c r="I35" i="2" s="1"/>
  <c r="I34" i="2"/>
  <c r="H34" i="2"/>
  <c r="G34" i="2"/>
  <c r="H33" i="2"/>
  <c r="G33" i="2"/>
  <c r="I33" i="2" s="1"/>
  <c r="H32" i="2"/>
  <c r="G32" i="2"/>
  <c r="I32" i="2" s="1"/>
  <c r="I31" i="2"/>
  <c r="H31" i="2"/>
  <c r="G31" i="2"/>
  <c r="H30" i="2"/>
  <c r="G30" i="2"/>
  <c r="I30" i="2" s="1"/>
  <c r="H29" i="2"/>
  <c r="G29" i="2"/>
  <c r="I29" i="2" s="1"/>
  <c r="H28" i="2"/>
  <c r="G28" i="2"/>
  <c r="I28" i="2" s="1"/>
  <c r="I27" i="2"/>
  <c r="H27" i="2"/>
  <c r="G27" i="2"/>
  <c r="H26" i="2"/>
  <c r="G26" i="2"/>
  <c r="I26" i="2" s="1"/>
  <c r="H25" i="2"/>
  <c r="G25" i="2"/>
  <c r="I25" i="2" s="1"/>
  <c r="H24" i="2"/>
  <c r="G24" i="2"/>
  <c r="I24" i="2" s="1"/>
  <c r="I23" i="2"/>
  <c r="H23" i="2"/>
  <c r="G23" i="2"/>
  <c r="H22" i="2"/>
  <c r="G22" i="2"/>
  <c r="I22" i="2" s="1"/>
  <c r="H21" i="2"/>
  <c r="G21" i="2"/>
  <c r="I21" i="2" s="1"/>
  <c r="H20" i="2"/>
  <c r="G20" i="2"/>
  <c r="I20" i="2" s="1"/>
  <c r="I19" i="2"/>
  <c r="H19" i="2"/>
  <c r="G19" i="2"/>
  <c r="H18" i="2"/>
  <c r="G18" i="2"/>
  <c r="I18" i="2" s="1"/>
  <c r="I40" i="1"/>
  <c r="H40" i="1"/>
  <c r="G40" i="1"/>
  <c r="I39" i="1"/>
  <c r="H39" i="1"/>
  <c r="G39" i="1"/>
  <c r="H38" i="1"/>
  <c r="G38" i="1"/>
  <c r="I38" i="1" s="1"/>
  <c r="H37" i="1"/>
  <c r="G37" i="1"/>
  <c r="I37" i="1" s="1"/>
  <c r="I36" i="1"/>
  <c r="H36" i="1"/>
  <c r="G36" i="1"/>
  <c r="I35" i="1"/>
  <c r="H35" i="1"/>
  <c r="G35" i="1"/>
  <c r="H34" i="1"/>
  <c r="G34" i="1"/>
  <c r="I34" i="1" s="1"/>
  <c r="H33" i="1"/>
  <c r="G33" i="1"/>
  <c r="I33" i="1" s="1"/>
  <c r="I32" i="1"/>
  <c r="H32" i="1"/>
  <c r="G32" i="1"/>
  <c r="I31" i="1"/>
  <c r="H31" i="1"/>
  <c r="G31" i="1"/>
  <c r="H30" i="1"/>
  <c r="G30" i="1"/>
  <c r="I30" i="1" s="1"/>
  <c r="H29" i="1"/>
  <c r="G29" i="1"/>
  <c r="I29" i="1" s="1"/>
  <c r="H28" i="1"/>
  <c r="G28" i="1"/>
  <c r="I28" i="1" s="1"/>
  <c r="I27" i="1"/>
  <c r="H27" i="1"/>
  <c r="G27" i="1"/>
  <c r="H26" i="1"/>
  <c r="G26" i="1"/>
  <c r="I26" i="1" s="1"/>
  <c r="H25" i="1"/>
  <c r="G25" i="1"/>
  <c r="I25" i="1" s="1"/>
  <c r="I24" i="1"/>
  <c r="H24" i="1"/>
  <c r="G24" i="1"/>
  <c r="I23" i="1"/>
  <c r="H23" i="1"/>
  <c r="G23" i="1"/>
  <c r="H22" i="1"/>
  <c r="G22" i="1"/>
  <c r="I22" i="1" s="1"/>
  <c r="H21" i="1"/>
  <c r="G21" i="1"/>
  <c r="I21" i="1" s="1"/>
  <c r="I20" i="1"/>
  <c r="H20" i="1"/>
  <c r="G20" i="1"/>
  <c r="I19" i="1"/>
  <c r="H19" i="1"/>
  <c r="G19" i="1"/>
  <c r="H18" i="1"/>
  <c r="G18" i="1"/>
  <c r="I18" i="1" s="1"/>
  <c r="H36" i="2" l="1"/>
  <c r="I36" i="2"/>
  <c r="I41" i="1"/>
  <c r="H41" i="1"/>
</calcChain>
</file>

<file path=xl/sharedStrings.xml><?xml version="1.0" encoding="utf-8"?>
<sst xmlns="http://schemas.openxmlformats.org/spreadsheetml/2006/main" count="294" uniqueCount="120">
  <si>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</si>
  <si>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</si>
  <si>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</si>
  <si>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</si>
  <si>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</si>
  <si>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</si>
  <si>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</si>
  <si>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</si>
  <si>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2: Sadje (sveže)</t>
  </si>
  <si>
    <t>Podatki o povpraševanju</t>
  </si>
  <si>
    <t>PODATKI, KI JIH IZPOLNI PONUDNIK</t>
  </si>
  <si>
    <t>Zap.</t>
  </si>
  <si>
    <t>Mer.</t>
  </si>
  <si>
    <t>Cena za</t>
  </si>
  <si>
    <t>Skupna vrednost</t>
  </si>
  <si>
    <t>Navesti ime proizvajalca</t>
  </si>
  <si>
    <t>Komercialni naziv blaga</t>
  </si>
  <si>
    <t>Število znakov
kakovosti živila</t>
  </si>
  <si>
    <t>št.</t>
  </si>
  <si>
    <t xml:space="preserve">Vrsta blaga </t>
  </si>
  <si>
    <t>enota</t>
  </si>
  <si>
    <t>količina</t>
  </si>
  <si>
    <t xml:space="preserve"> prodajno enoto 
brez DDV</t>
  </si>
  <si>
    <t>% DDV</t>
  </si>
  <si>
    <t xml:space="preserve"> prodajno enoto 
z DDV</t>
  </si>
  <si>
    <t>brez DDV</t>
  </si>
  <si>
    <t>z DDV</t>
  </si>
  <si>
    <t xml:space="preserve">Banane </t>
  </si>
  <si>
    <t>kg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</si>
  <si>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</si>
  <si>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</si>
  <si>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</si>
  <si>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</si>
  <si>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</si>
  <si>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</si>
  <si>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</si>
  <si>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</si>
  <si>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</si>
  <si>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</si>
  <si>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</si>
  <si>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</si>
  <si>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</si>
  <si>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</si>
  <si>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</si>
  <si>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</si>
  <si>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</si>
  <si>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</si>
  <si>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</si>
  <si>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</si>
  <si>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</si>
  <si>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</si>
  <si>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Skupaj:</t>
  </si>
  <si>
    <t>Podpis:</t>
  </si>
  <si>
    <t>OPOZORILO!</t>
  </si>
  <si>
    <t>Ponudnik mora ponuditi vse razpisane vrste blaga (100%)</t>
  </si>
  <si>
    <t>Sklop 3: Kmetijski pridelki</t>
  </si>
  <si>
    <t>Število znakov 
kakovosti živila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</si>
  <si>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</si>
  <si>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</si>
  <si>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</si>
  <si>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</si>
  <si>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</si>
  <si>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</si>
  <si>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</si>
  <si>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</si>
  <si>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</si>
  <si>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</si>
  <si>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</si>
  <si>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</si>
  <si>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</si>
  <si>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</si>
  <si>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</si>
  <si>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</si>
  <si>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</si>
  <si>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</si>
  <si>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</si>
  <si>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</si>
  <si>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</si>
  <si>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</si>
  <si>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</si>
  <si>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</si>
  <si>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</si>
  <si>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</si>
  <si>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</si>
  <si>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</si>
  <si>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</si>
  <si>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</si>
  <si>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</si>
  <si>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</si>
  <si>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</si>
  <si>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</si>
  <si>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</si>
  <si>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</si>
  <si>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</si>
  <si>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</si>
  <si>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</si>
  <si>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</si>
  <si>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</si>
  <si>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</si>
  <si>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</si>
  <si>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Z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</si>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</sst>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%"/>
    <numFmt numFmtId="166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2" borderId="0" xfId="1" applyFont="1" applyFill="1" applyBorder="1" applyProtection="1">
      <protection hidden="1"/>
    </xf>
    <xf numFmtId="0" fontId="3" fillId="2" borderId="0" xfId="1" applyFont="1" applyFill="1" applyProtection="1">
      <protection hidden="1"/>
    </xf>
    <xf numFmtId="0" fontId="1" fillId="2" borderId="0" xfId="1" applyFill="1" applyAlignment="1" applyProtection="1">
      <protection hidden="1"/>
    </xf>
    <xf numFmtId="0" fontId="1" fillId="2" borderId="0" xfId="1" applyFill="1" applyProtection="1">
      <protection hidden="1"/>
    </xf>
    <xf numFmtId="0" fontId="1" fillId="3" borderId="1" xfId="1" applyFill="1" applyBorder="1" applyProtection="1">
      <protection locked="0"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1" fillId="3" borderId="2" xfId="1" applyFill="1" applyBorder="1" applyProtection="1">
      <protection locked="0" hidden="1"/>
    </xf>
    <xf numFmtId="0" fontId="4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0" fontId="6" fillId="2" borderId="0" xfId="1" applyFont="1" applyFill="1" applyProtection="1">
      <protection hidden="1"/>
    </xf>
    <xf numFmtId="0" fontId="1" fillId="3" borderId="0" xfId="1" applyFill="1" applyProtection="1">
      <protection locked="0" hidden="1"/>
    </xf>
    <xf numFmtId="0" fontId="1" fillId="3" borderId="0" xfId="1" applyFill="1" applyProtection="1">
      <protection hidden="1"/>
    </xf>
    <xf numFmtId="0" fontId="7" fillId="2" borderId="0" xfId="1" applyFont="1" applyFill="1" applyProtection="1">
      <protection hidden="1"/>
    </xf>
    <xf numFmtId="0" fontId="2" fillId="2" borderId="0" xfId="1" applyFont="1" applyFill="1" applyProtection="1">
      <protection hidden="1"/>
    </xf>
    <xf numFmtId="0" fontId="7" fillId="2" borderId="3" xfId="1" applyFont="1" applyFill="1" applyBorder="1" applyAlignment="1" applyProtection="1">
      <alignment horizontal="center"/>
      <protection hidden="1"/>
    </xf>
    <xf numFmtId="0" fontId="7" fillId="2" borderId="0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alignment horizontal="center"/>
      <protection locked="0"/>
    </xf>
    <xf numFmtId="0" fontId="8" fillId="4" borderId="7" xfId="1" applyFont="1" applyFill="1" applyBorder="1" applyAlignment="1" applyProtection="1">
      <protection locked="0"/>
    </xf>
    <xf numFmtId="0" fontId="8" fillId="3" borderId="7" xfId="1" applyFont="1" applyFill="1" applyBorder="1" applyAlignment="1" applyProtection="1">
      <alignment horizontal="center"/>
      <protection locked="0"/>
    </xf>
    <xf numFmtId="0" fontId="8" fillId="3" borderId="8" xfId="1" applyFont="1" applyFill="1" applyBorder="1" applyAlignment="1" applyProtection="1">
      <alignment horizontal="center"/>
      <protection locked="0"/>
    </xf>
    <xf numFmtId="0" fontId="8" fillId="3" borderId="7" xfId="1" applyFont="1" applyFill="1" applyBorder="1" applyAlignment="1" applyProtection="1">
      <alignment horizontal="center" wrapText="1"/>
      <protection locked="0"/>
    </xf>
    <xf numFmtId="0" fontId="8" fillId="4" borderId="9" xfId="1" applyFont="1" applyFill="1" applyBorder="1" applyAlignment="1" applyProtection="1">
      <alignment horizontal="center" wrapText="1"/>
      <protection locked="0"/>
    </xf>
    <xf numFmtId="0" fontId="8" fillId="4" borderId="9" xfId="1" applyFont="1" applyFill="1" applyBorder="1" applyAlignment="1" applyProtection="1">
      <alignment horizontal="center"/>
      <protection locked="0"/>
    </xf>
    <xf numFmtId="0" fontId="8" fillId="4" borderId="9" xfId="1" applyFont="1" applyFill="1" applyBorder="1" applyAlignment="1" applyProtection="1">
      <protection locked="0"/>
    </xf>
    <xf numFmtId="0" fontId="8" fillId="3" borderId="9" xfId="1" applyFont="1" applyFill="1" applyBorder="1" applyAlignment="1" applyProtection="1">
      <alignment horizontal="center" wrapText="1"/>
      <protection locked="0"/>
    </xf>
    <xf numFmtId="0" fontId="8" fillId="3" borderId="10" xfId="1" applyFont="1" applyFill="1" applyBorder="1" applyAlignment="1" applyProtection="1">
      <alignment horizontal="center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1" fillId="0" borderId="11" xfId="1" applyBorder="1" applyProtection="1">
      <protection locked="0"/>
    </xf>
    <xf numFmtId="0" fontId="1" fillId="0" borderId="11" xfId="1" applyBorder="1" applyAlignment="1" applyProtection="1">
      <alignment horizontal="left"/>
      <protection locked="0"/>
    </xf>
    <xf numFmtId="3" fontId="1" fillId="0" borderId="12" xfId="1" applyNumberFormat="1" applyBorder="1" applyAlignment="1" applyProtection="1">
      <alignment horizontal="left"/>
    </xf>
    <xf numFmtId="164" fontId="1" fillId="3" borderId="13" xfId="1" applyNumberFormat="1" applyFill="1" applyBorder="1" applyProtection="1">
      <protection locked="0"/>
    </xf>
    <xf numFmtId="165" fontId="1" fillId="3" borderId="13" xfId="1" applyNumberFormat="1" applyFill="1" applyBorder="1" applyProtection="1">
      <protection locked="0"/>
    </xf>
    <xf numFmtId="166" fontId="1" fillId="3" borderId="13" xfId="1" applyNumberFormat="1" applyFill="1" applyBorder="1" applyProtection="1">
      <protection locked="0"/>
    </xf>
    <xf numFmtId="164" fontId="1" fillId="3" borderId="11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1" fontId="1" fillId="3" borderId="11" xfId="1" applyNumberFormat="1" applyFill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14" xfId="1" applyBorder="1" applyAlignment="1" applyProtection="1">
      <alignment horizontal="left"/>
      <protection locked="0"/>
    </xf>
    <xf numFmtId="0" fontId="1" fillId="0" borderId="15" xfId="1" applyBorder="1" applyAlignment="1" applyProtection="1">
      <alignment horizontal="left"/>
    </xf>
    <xf numFmtId="0" fontId="1" fillId="3" borderId="14" xfId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0" fontId="9" fillId="0" borderId="14" xfId="1" applyFont="1" applyBorder="1" applyAlignment="1" applyProtection="1">
      <alignment horizontal="left"/>
      <protection locked="0"/>
    </xf>
    <xf numFmtId="0" fontId="10" fillId="0" borderId="14" xfId="1" applyFont="1" applyBorder="1" applyAlignment="1" applyProtection="1">
      <alignment horizontal="left"/>
      <protection locked="0"/>
    </xf>
    <xf numFmtId="0" fontId="10" fillId="0" borderId="15" xfId="1" applyFont="1" applyBorder="1" applyAlignment="1" applyProtection="1">
      <alignment horizontal="left"/>
    </xf>
    <xf numFmtId="3" fontId="1" fillId="0" borderId="15" xfId="1" applyNumberFormat="1" applyBorder="1" applyAlignment="1" applyProtection="1">
      <alignment horizontal="left"/>
    </xf>
    <xf numFmtId="0" fontId="10" fillId="0" borderId="14" xfId="1" applyFont="1" applyBorder="1" applyProtection="1">
      <protection locked="0"/>
    </xf>
    <xf numFmtId="0" fontId="1" fillId="0" borderId="14" xfId="1" applyFill="1" applyBorder="1" applyAlignment="1" applyProtection="1">
      <alignment horizontal="left"/>
      <protection locked="0"/>
    </xf>
    <xf numFmtId="0" fontId="1" fillId="0" borderId="15" xfId="1" applyFill="1" applyBorder="1" applyAlignment="1" applyProtection="1">
      <alignment horizontal="left"/>
    </xf>
    <xf numFmtId="0" fontId="1" fillId="0" borderId="14" xfId="1" applyFill="1" applyBorder="1" applyProtection="1">
      <protection locked="0"/>
    </xf>
    <xf numFmtId="0" fontId="11" fillId="0" borderId="14" xfId="1" applyFont="1" applyBorder="1" applyProtection="1">
      <protection locked="0"/>
    </xf>
    <xf numFmtId="0" fontId="1" fillId="4" borderId="14" xfId="1" applyFill="1" applyBorder="1" applyProtection="1">
      <protection locked="0"/>
    </xf>
    <xf numFmtId="0" fontId="7" fillId="4" borderId="14" xfId="1" applyFont="1" applyFill="1" applyBorder="1" applyProtection="1">
      <protection locked="0"/>
    </xf>
    <xf numFmtId="0" fontId="1" fillId="4" borderId="14" xfId="1" applyFill="1" applyBorder="1" applyAlignment="1" applyProtection="1">
      <alignment horizontal="right"/>
      <protection locked="0"/>
    </xf>
    <xf numFmtId="164" fontId="1" fillId="4" borderId="14" xfId="1" applyNumberFormat="1" applyFill="1" applyBorder="1" applyProtection="1">
      <protection locked="0"/>
    </xf>
    <xf numFmtId="164" fontId="12" fillId="4" borderId="14" xfId="1" applyNumberFormat="1" applyFont="1" applyFill="1" applyBorder="1" applyProtection="1">
      <protection locked="0"/>
    </xf>
    <xf numFmtId="1" fontId="1" fillId="4" borderId="14" xfId="1" applyNumberFormat="1" applyFill="1" applyBorder="1" applyProtection="1">
      <protection locked="0"/>
    </xf>
    <xf numFmtId="0" fontId="1" fillId="0" borderId="0" xfId="1" applyBorder="1" applyProtection="1">
      <protection locked="0"/>
    </xf>
    <xf numFmtId="0" fontId="12" fillId="0" borderId="0" xfId="1" applyFont="1" applyBorder="1" applyProtection="1">
      <protection locked="0"/>
    </xf>
    <xf numFmtId="0" fontId="10" fillId="0" borderId="0" xfId="1" applyFont="1" applyBorder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  <xf numFmtId="0" fontId="10" fillId="0" borderId="0" xfId="1" applyFont="1" applyProtection="1">
      <protection locked="0"/>
    </xf>
    <xf numFmtId="0" fontId="10" fillId="0" borderId="0" xfId="1" applyFont="1" applyAlignment="1" applyProtection="1">
      <protection locked="0"/>
    </xf>
    <xf numFmtId="0" fontId="1" fillId="3" borderId="0" xfId="1" applyFill="1" applyProtection="1">
      <protection locked="0"/>
    </xf>
    <xf numFmtId="0" fontId="0" fillId="0" borderId="0" xfId="0" applyProtection="1">
      <protection hidden="1"/>
    </xf>
    <xf numFmtId="0" fontId="2" fillId="2" borderId="0" xfId="1" applyFont="1" applyFill="1" applyBorder="1" applyProtection="1">
      <protection locked="0" hidden="1"/>
    </xf>
    <xf numFmtId="0" fontId="3" fillId="2" borderId="0" xfId="1" applyFont="1" applyFill="1" applyProtection="1">
      <protection locked="0" hidden="1"/>
    </xf>
    <xf numFmtId="0" fontId="1" fillId="2" borderId="0" xfId="1" applyFill="1" applyAlignment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Border="1" applyAlignment="1" applyProtection="1">
      <protection locked="0" hidden="1"/>
    </xf>
    <xf numFmtId="0" fontId="1" fillId="2" borderId="0" xfId="1" applyFill="1" applyBorder="1" applyProtection="1">
      <protection locked="0" hidden="1"/>
    </xf>
    <xf numFmtId="0" fontId="4" fillId="2" borderId="0" xfId="1" applyFont="1" applyFill="1" applyProtection="1">
      <protection locked="0" hidden="1"/>
    </xf>
    <xf numFmtId="0" fontId="5" fillId="2" borderId="0" xfId="1" applyFont="1" applyFill="1" applyProtection="1">
      <protection locked="0" hidden="1"/>
    </xf>
    <xf numFmtId="0" fontId="6" fillId="2" borderId="0" xfId="1" applyFont="1" applyFill="1" applyProtection="1">
      <protection locked="0" hidden="1"/>
    </xf>
    <xf numFmtId="0" fontId="7" fillId="2" borderId="0" xfId="1" applyFont="1" applyFill="1" applyProtection="1">
      <protection locked="0" hidden="1"/>
    </xf>
    <xf numFmtId="0" fontId="8" fillId="3" borderId="10" xfId="1" applyFont="1" applyFill="1" applyBorder="1" applyAlignment="1" applyProtection="1">
      <alignment horizontal="center" wrapText="1"/>
      <protection locked="0"/>
    </xf>
    <xf numFmtId="3" fontId="1" fillId="0" borderId="16" xfId="1" applyNumberFormat="1" applyBorder="1" applyAlignment="1" applyProtection="1">
      <alignment horizontal="left"/>
    </xf>
    <xf numFmtId="164" fontId="10" fillId="3" borderId="13" xfId="1" applyNumberFormat="1" applyFont="1" applyFill="1" applyBorder="1" applyProtection="1">
      <protection locked="0"/>
    </xf>
    <xf numFmtId="3" fontId="1" fillId="3" borderId="11" xfId="1" applyNumberFormat="1" applyFill="1" applyBorder="1" applyProtection="1">
      <protection locked="0"/>
    </xf>
    <xf numFmtId="164" fontId="1" fillId="3" borderId="17" xfId="1" applyNumberFormat="1" applyFill="1" applyBorder="1" applyProtection="1">
      <protection locked="0"/>
    </xf>
    <xf numFmtId="3" fontId="1" fillId="3" borderId="14" xfId="1" applyNumberFormat="1" applyFill="1" applyBorder="1" applyProtection="1">
      <protection locked="0"/>
    </xf>
    <xf numFmtId="3" fontId="1" fillId="0" borderId="14" xfId="1" applyNumberFormat="1" applyBorder="1" applyAlignment="1" applyProtection="1">
      <alignment horizontal="left"/>
    </xf>
    <xf numFmtId="0" fontId="1" fillId="4" borderId="14" xfId="1" applyFill="1" applyBorder="1" applyAlignment="1" applyProtection="1">
      <alignment horizontal="left"/>
      <protection locked="0"/>
    </xf>
    <xf numFmtId="164" fontId="8" fillId="4" borderId="14" xfId="1" applyNumberFormat="1" applyFont="1" applyFill="1" applyBorder="1" applyProtection="1">
      <protection locked="0"/>
    </xf>
    <xf numFmtId="3" fontId="1" fillId="4" borderId="14" xfId="1" applyNumberFormat="1" applyFill="1" applyBorder="1" applyProtection="1">
      <protection locked="0"/>
    </xf>
    <xf numFmtId="0" fontId="1" fillId="0" borderId="0" xfId="1"/>
    <xf numFmtId="0" fontId="1" fillId="0" borderId="0" xfId="1" applyAlignment="1" applyProtection="1">
      <protection hidden="1"/>
    </xf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0" xfId="1" applyProtection="1">
      <protection locked="0" hidden="1"/>
    </xf>
    <xf numFmtId="0" fontId="2" fillId="2" borderId="0" xfId="1" applyFont="1" applyFill="1" applyProtection="1">
      <protection locked="0" hidden="1"/>
    </xf>
    <xf numFmtId="0" fontId="7" fillId="2" borderId="3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Border="1" applyAlignment="1" applyProtection="1">
      <alignment horizontal="center"/>
      <protection locked="0" hidden="1"/>
    </xf>
    <xf numFmtId="0" fontId="8" fillId="4" borderId="7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protection hidden="1"/>
    </xf>
    <xf numFmtId="0" fontId="8" fillId="3" borderId="7" xfId="1" applyFont="1" applyFill="1" applyBorder="1" applyAlignment="1" applyProtection="1">
      <alignment horizontal="center"/>
      <protection locked="0" hidden="1"/>
    </xf>
    <xf numFmtId="0" fontId="8" fillId="3" borderId="8" xfId="1" applyFont="1" applyFill="1" applyBorder="1" applyAlignment="1" applyProtection="1">
      <alignment horizontal="center"/>
      <protection locked="0" hidden="1"/>
    </xf>
    <xf numFmtId="0" fontId="8" fillId="3" borderId="7" xfId="1" applyFont="1" applyFill="1" applyBorder="1" applyAlignment="1" applyProtection="1">
      <alignment horizontal="center" wrapText="1"/>
      <protection locked="0" hidden="1"/>
    </xf>
    <xf numFmtId="0" fontId="8" fillId="4" borderId="9" xfId="1" applyFont="1" applyFill="1" applyBorder="1" applyAlignment="1" applyProtection="1">
      <alignment horizontal="center" wrapText="1"/>
      <protection hidden="1"/>
    </xf>
    <xf numFmtId="0" fontId="8" fillId="4" borderId="9" xfId="1" applyFont="1" applyFill="1" applyBorder="1" applyAlignment="1" applyProtection="1">
      <alignment horizontal="center"/>
      <protection hidden="1"/>
    </xf>
    <xf numFmtId="0" fontId="8" fillId="4" borderId="9" xfId="1" applyFont="1" applyFill="1" applyBorder="1" applyAlignment="1" applyProtection="1">
      <protection hidden="1"/>
    </xf>
    <xf numFmtId="0" fontId="8" fillId="3" borderId="9" xfId="1" applyFont="1" applyFill="1" applyBorder="1" applyAlignment="1" applyProtection="1">
      <alignment horizontal="center" wrapText="1"/>
      <protection locked="0" hidden="1"/>
    </xf>
    <xf numFmtId="0" fontId="8" fillId="3" borderId="10" xfId="1" applyFont="1" applyFill="1" applyBorder="1" applyAlignment="1" applyProtection="1">
      <alignment horizontal="center" wrapText="1"/>
      <protection locked="0" hidden="1"/>
    </xf>
    <xf numFmtId="0" fontId="8" fillId="3" borderId="10" xfId="1" applyFont="1" applyFill="1" applyBorder="1" applyAlignment="1" applyProtection="1">
      <alignment horizontal="center"/>
      <protection locked="0" hidden="1"/>
    </xf>
    <xf numFmtId="0" fontId="8" fillId="3" borderId="9" xfId="1" applyFont="1" applyFill="1" applyBorder="1" applyAlignment="1" applyProtection="1">
      <alignment horizontal="center"/>
      <protection locked="0" hidden="1"/>
    </xf>
    <xf numFmtId="0" fontId="1" fillId="3" borderId="9" xfId="1" applyFill="1" applyBorder="1" applyAlignment="1" applyProtection="1">
      <alignment horizontal="center"/>
      <protection locked="0" hidden="1"/>
    </xf>
    <xf numFmtId="0" fontId="1" fillId="0" borderId="11" xfId="1" applyBorder="1" applyProtection="1">
      <protection hidden="1"/>
    </xf>
    <xf numFmtId="0" fontId="1" fillId="0" borderId="11" xfId="1" applyBorder="1" applyAlignment="1" applyProtection="1">
      <alignment horizontal="left"/>
      <protection hidden="1"/>
    </xf>
    <xf numFmtId="0" fontId="1" fillId="0" borderId="12" xfId="1" applyBorder="1" applyAlignment="1" applyProtection="1">
      <alignment horizontal="left"/>
    </xf>
    <xf numFmtId="164" fontId="1" fillId="3" borderId="13" xfId="1" applyNumberFormat="1" applyFill="1" applyBorder="1" applyProtection="1">
      <protection locked="0" hidden="1"/>
    </xf>
    <xf numFmtId="165" fontId="1" fillId="3" borderId="13" xfId="1" applyNumberFormat="1" applyFill="1" applyBorder="1" applyProtection="1">
      <protection locked="0" hidden="1"/>
    </xf>
    <xf numFmtId="166" fontId="10" fillId="3" borderId="13" xfId="1" applyNumberFormat="1" applyFont="1" applyFill="1" applyBorder="1" applyProtection="1">
      <protection locked="0" hidden="1"/>
    </xf>
    <xf numFmtId="164" fontId="10" fillId="3" borderId="11" xfId="1" applyNumberFormat="1" applyFont="1" applyFill="1" applyBorder="1" applyProtection="1">
      <protection locked="0" hidden="1"/>
    </xf>
    <xf numFmtId="0" fontId="1" fillId="3" borderId="11" xfId="1" applyFill="1" applyBorder="1" applyProtection="1">
      <protection locked="0" hidden="1"/>
    </xf>
    <xf numFmtId="3" fontId="1" fillId="3" borderId="11" xfId="1" applyNumberFormat="1" applyFill="1" applyBorder="1" applyProtection="1">
      <protection locked="0" hidden="1"/>
    </xf>
    <xf numFmtId="0" fontId="1" fillId="0" borderId="14" xfId="1" applyBorder="1" applyProtection="1">
      <protection hidden="1"/>
    </xf>
    <xf numFmtId="0" fontId="1" fillId="0" borderId="14" xfId="1" applyBorder="1" applyAlignment="1" applyProtection="1">
      <alignment horizontal="left"/>
      <protection hidden="1"/>
    </xf>
    <xf numFmtId="164" fontId="1" fillId="3" borderId="17" xfId="1" applyNumberFormat="1" applyFill="1" applyBorder="1" applyProtection="1">
      <protection locked="0" hidden="1"/>
    </xf>
    <xf numFmtId="0" fontId="1" fillId="3" borderId="14" xfId="1" applyFill="1" applyBorder="1" applyProtection="1">
      <protection locked="0" hidden="1"/>
    </xf>
    <xf numFmtId="3" fontId="1" fillId="3" borderId="14" xfId="1" applyNumberFormat="1" applyFill="1" applyBorder="1" applyProtection="1">
      <protection locked="0" hidden="1"/>
    </xf>
    <xf numFmtId="3" fontId="10" fillId="0" borderId="15" xfId="1" applyNumberFormat="1" applyFont="1" applyBorder="1" applyAlignment="1" applyProtection="1">
      <alignment horizontal="left"/>
    </xf>
    <xf numFmtId="0" fontId="1" fillId="4" borderId="14" xfId="1" applyFill="1" applyBorder="1" applyProtection="1">
      <protection hidden="1"/>
    </xf>
    <xf numFmtId="0" fontId="7" fillId="4" borderId="14" xfId="1" applyFont="1" applyFill="1" applyBorder="1" applyProtection="1">
      <protection hidden="1"/>
    </xf>
    <xf numFmtId="0" fontId="1" fillId="4" borderId="14" xfId="1" applyFill="1" applyBorder="1" applyAlignment="1" applyProtection="1">
      <alignment horizontal="right"/>
      <protection hidden="1"/>
    </xf>
    <xf numFmtId="164" fontId="1" fillId="4" borderId="14" xfId="1" applyNumberFormat="1" applyFill="1" applyBorder="1" applyProtection="1">
      <protection locked="0" hidden="1"/>
    </xf>
    <xf numFmtId="165" fontId="1" fillId="4" borderId="14" xfId="1" applyNumberFormat="1" applyFill="1" applyBorder="1" applyProtection="1">
      <protection locked="0" hidden="1"/>
    </xf>
    <xf numFmtId="164" fontId="7" fillId="4" borderId="14" xfId="1" applyNumberFormat="1" applyFont="1" applyFill="1" applyBorder="1" applyProtection="1">
      <protection locked="0" hidden="1"/>
    </xf>
    <xf numFmtId="0" fontId="1" fillId="4" borderId="14" xfId="1" applyFill="1" applyBorder="1" applyProtection="1">
      <protection locked="0" hidden="1"/>
    </xf>
    <xf numFmtId="3" fontId="1" fillId="4" borderId="14" xfId="1" applyNumberFormat="1" applyFill="1" applyBorder="1" applyProtection="1">
      <protection locked="0" hidden="1"/>
    </xf>
    <xf numFmtId="0" fontId="12" fillId="0" borderId="0" xfId="1" applyFont="1" applyBorder="1" applyProtection="1">
      <protection hidden="1"/>
    </xf>
    <xf numFmtId="164" fontId="1" fillId="3" borderId="11" xfId="1" applyNumberFormat="1" applyFill="1" applyBorder="1" applyProtection="1">
      <protection locked="0" hidden="1"/>
    </xf>
    <xf numFmtId="0" fontId="10" fillId="0" borderId="14" xfId="1" applyFont="1" applyBorder="1" applyProtection="1">
      <protection hidden="1"/>
    </xf>
    <xf numFmtId="0" fontId="10" fillId="0" borderId="14" xfId="1" applyFont="1" applyBorder="1" applyAlignment="1" applyProtection="1">
      <alignment horizontal="left"/>
      <protection hidden="1"/>
    </xf>
    <xf numFmtId="0" fontId="1" fillId="4" borderId="14" xfId="1" applyFill="1" applyBorder="1" applyAlignment="1" applyProtection="1">
      <alignment horizontal="left"/>
      <protection hidden="1"/>
    </xf>
    <xf numFmtId="164" fontId="8" fillId="4" borderId="14" xfId="1" applyNumberFormat="1" applyFont="1" applyFill="1" applyBorder="1" applyProtection="1">
      <protection locked="0" hidden="1"/>
    </xf>
    <xf numFmtId="164" fontId="12" fillId="4" borderId="14" xfId="1" applyNumberFormat="1" applyFont="1" applyFill="1" applyBorder="1" applyProtection="1">
      <protection locked="0" hidden="1"/>
    </xf>
    <xf numFmtId="0" fontId="6" fillId="4" borderId="4" xfId="1" applyFont="1" applyFill="1" applyBorder="1" applyAlignment="1" applyProtection="1">
      <alignment horizontal="center"/>
      <protection locked="0"/>
    </xf>
    <xf numFmtId="0" fontId="6" fillId="4" borderId="5" xfId="1" applyFont="1" applyFill="1" applyBorder="1" applyAlignment="1" applyProtection="1">
      <alignment horizontal="center"/>
      <protection locked="0"/>
    </xf>
    <xf numFmtId="0" fontId="6" fillId="4" borderId="6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horizontal="center"/>
      <protection locked="0"/>
    </xf>
    <xf numFmtId="0" fontId="6" fillId="4" borderId="4" xfId="1" applyFont="1" applyFill="1" applyBorder="1" applyAlignment="1" applyProtection="1">
      <alignment horizontal="center"/>
      <protection hidden="1"/>
    </xf>
    <xf numFmtId="0" fontId="6" fillId="4" borderId="5" xfId="1" applyFont="1" applyFill="1" applyBorder="1" applyAlignment="1" applyProtection="1">
      <alignment horizontal="center"/>
      <protection hidden="1"/>
    </xf>
    <xf numFmtId="0" fontId="6" fillId="4" borderId="6" xfId="1" applyFont="1" applyFill="1" applyBorder="1" applyAlignment="1" applyProtection="1">
      <alignment horizontal="center"/>
      <protection hidden="1"/>
    </xf>
    <xf numFmtId="0" fontId="7" fillId="3" borderId="4" xfId="1" applyFont="1" applyFill="1" applyBorder="1" applyAlignment="1" applyProtection="1">
      <alignment horizontal="center"/>
      <protection locked="0" hidden="1"/>
    </xf>
    <xf numFmtId="0" fontId="7" fillId="3" borderId="5" xfId="1" applyFont="1" applyFill="1" applyBorder="1" applyAlignment="1" applyProtection="1">
      <alignment horizontal="center"/>
      <protection locked="0" hidden="1"/>
    </xf>
    <xf numFmtId="0" fontId="1" fillId="3" borderId="5" xfId="1" applyFill="1" applyBorder="1" applyAlignment="1" applyProtection="1">
      <alignment horizontal="center"/>
      <protection locked="0" hidden="1"/>
    </xf>
    <xf numFmtId="0" fontId="1" fillId="3" borderId="6" xfId="1" applyFill="1" applyBorder="1" applyAlignment="1" applyProtection="1">
      <alignment horizontal="center"/>
      <protection locked="0" hidden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7" workbookViewId="0">
      <selection activeCell="E19" sqref="E19"/>
    </sheetView>
  </sheetViews>
  <sheetFormatPr defaultRowHeight="15" x14ac:dyDescent="0.25"/>
  <cols>
    <col min="1" max="1" width="6" customWidth="1"/>
    <col min="2" max="2" width="33.140625" customWidth="1"/>
    <col min="3" max="3" width="7.28515625" customWidth="1"/>
    <col min="4" max="4" width="8.140625" bestFit="1" customWidth="1"/>
    <col min="5" max="5" width="19.28515625" customWidth="1"/>
    <col min="6" max="6" width="13.7109375" customWidth="1"/>
    <col min="7" max="7" width="17.42578125" customWidth="1"/>
    <col min="8" max="9" width="16.28515625" bestFit="1" customWidth="1"/>
    <col min="10" max="10" width="23" customWidth="1"/>
    <col min="11" max="11" width="23.5703125" bestFit="1" customWidth="1"/>
    <col min="12" max="12" width="11.5703125" customWidth="1"/>
  </cols>
  <sheetData>
    <row r="1" spans="1:12" ht="20.25" x14ac:dyDescent="0.3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</row>
    <row r="2" spans="1:12" ht="20.25" x14ac:dyDescent="0.3">
      <c r="A2" s="1"/>
      <c r="B2" s="5"/>
      <c r="C2" s="6"/>
      <c r="D2" s="7"/>
      <c r="E2" s="4"/>
      <c r="F2" s="4"/>
      <c r="G2" s="4"/>
      <c r="H2" s="4"/>
      <c r="I2" s="4"/>
      <c r="J2" s="4"/>
      <c r="K2" s="4"/>
      <c r="L2" s="4"/>
    </row>
    <row r="3" spans="1:12" ht="20.25" x14ac:dyDescent="0.3">
      <c r="A3" s="1"/>
      <c r="B3" s="8"/>
      <c r="C3" s="6"/>
      <c r="D3" s="7"/>
      <c r="E3" s="4"/>
      <c r="F3" s="4"/>
      <c r="G3" s="4"/>
      <c r="H3" s="4"/>
      <c r="I3" s="4"/>
      <c r="J3" s="4"/>
      <c r="K3" s="4"/>
      <c r="L3" s="4"/>
    </row>
    <row r="4" spans="1:12" ht="20.25" x14ac:dyDescent="0.3">
      <c r="A4" s="1"/>
      <c r="B4" s="8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2" ht="20.25" x14ac:dyDescent="0.3">
      <c r="A5" s="1"/>
      <c r="B5" s="9" t="s">
        <v>1</v>
      </c>
      <c r="C5" s="3"/>
      <c r="D5" s="4"/>
      <c r="E5" s="4"/>
      <c r="F5" s="4"/>
      <c r="G5" s="4"/>
      <c r="H5" s="4"/>
      <c r="I5" s="4"/>
      <c r="J5" s="4"/>
      <c r="K5" s="4"/>
      <c r="L5" s="4"/>
    </row>
    <row r="6" spans="1:12" ht="20.25" x14ac:dyDescent="0.3">
      <c r="A6" s="1"/>
      <c r="B6" s="4"/>
      <c r="C6" s="3"/>
      <c r="D6" s="4"/>
      <c r="E6" s="4"/>
      <c r="F6" s="4"/>
      <c r="G6" s="4"/>
      <c r="H6" s="4"/>
      <c r="I6" s="4"/>
      <c r="J6" s="4"/>
      <c r="K6" s="4"/>
      <c r="L6" s="4"/>
    </row>
    <row r="7" spans="1:12" ht="20.25" x14ac:dyDescent="0.3">
      <c r="A7" s="1"/>
      <c r="B7" s="10" t="s">
        <v>2</v>
      </c>
      <c r="C7" s="3"/>
      <c r="D7" s="4"/>
      <c r="E7" s="4"/>
      <c r="F7" s="4"/>
      <c r="G7" s="4"/>
      <c r="H7" s="4"/>
      <c r="I7" s="4"/>
      <c r="J7" s="4"/>
      <c r="K7" s="4"/>
      <c r="L7" s="4"/>
    </row>
    <row r="8" spans="1:12" ht="15.75" x14ac:dyDescent="0.25">
      <c r="A8" s="4"/>
      <c r="B8" s="11" t="s">
        <v>3</v>
      </c>
      <c r="C8" s="3"/>
      <c r="D8" s="4" t="s">
        <v>4</v>
      </c>
      <c r="E8" s="12"/>
      <c r="F8" s="13"/>
      <c r="G8" s="13"/>
      <c r="H8" s="4"/>
      <c r="I8" s="4"/>
      <c r="J8" s="4"/>
      <c r="K8" s="4"/>
      <c r="L8" s="4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14" t="s">
        <v>8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21" thickBot="1" x14ac:dyDescent="0.35">
      <c r="A14" s="15"/>
      <c r="B14" s="14"/>
      <c r="C14" s="3"/>
      <c r="D14" s="4"/>
      <c r="E14" s="16"/>
      <c r="F14" s="17"/>
      <c r="G14" s="17"/>
      <c r="H14" s="4"/>
      <c r="I14" s="4"/>
      <c r="J14" s="4"/>
      <c r="K14" s="4"/>
      <c r="L14" s="4"/>
    </row>
    <row r="15" spans="1:12" ht="16.5" thickBot="1" x14ac:dyDescent="0.3">
      <c r="A15" s="139" t="s">
        <v>9</v>
      </c>
      <c r="B15" s="140"/>
      <c r="C15" s="140"/>
      <c r="D15" s="141"/>
      <c r="E15" s="142" t="s">
        <v>10</v>
      </c>
      <c r="F15" s="143"/>
      <c r="G15" s="143"/>
      <c r="H15" s="144"/>
      <c r="I15" s="144"/>
      <c r="J15" s="144"/>
      <c r="K15" s="144"/>
      <c r="L15" s="145"/>
    </row>
    <row r="16" spans="1:12" ht="53.25" customHeight="1" x14ac:dyDescent="0.25">
      <c r="A16" s="18" t="s">
        <v>11</v>
      </c>
      <c r="B16" s="18"/>
      <c r="C16" s="19" t="s">
        <v>12</v>
      </c>
      <c r="D16" s="18"/>
      <c r="E16" s="20" t="s">
        <v>13</v>
      </c>
      <c r="F16" s="20"/>
      <c r="G16" s="20" t="s">
        <v>13</v>
      </c>
      <c r="H16" s="21" t="s">
        <v>14</v>
      </c>
      <c r="I16" s="21" t="s">
        <v>14</v>
      </c>
      <c r="J16" s="20" t="s">
        <v>15</v>
      </c>
      <c r="K16" s="20" t="s">
        <v>16</v>
      </c>
      <c r="L16" s="22" t="s">
        <v>17</v>
      </c>
    </row>
    <row r="17" spans="1:12" ht="29.25" customHeight="1" thickBot="1" x14ac:dyDescent="0.3">
      <c r="A17" s="23" t="s">
        <v>18</v>
      </c>
      <c r="B17" s="24" t="s">
        <v>19</v>
      </c>
      <c r="C17" s="25" t="s">
        <v>20</v>
      </c>
      <c r="D17" s="24" t="s">
        <v>21</v>
      </c>
      <c r="E17" s="26" t="s">
        <v>22</v>
      </c>
      <c r="F17" s="27" t="s">
        <v>23</v>
      </c>
      <c r="G17" s="26" t="s">
        <v>24</v>
      </c>
      <c r="H17" s="27" t="s">
        <v>25</v>
      </c>
      <c r="I17" s="27" t="s">
        <v>26</v>
      </c>
      <c r="J17" s="28"/>
      <c r="K17" s="28"/>
      <c r="L17" s="28"/>
    </row>
    <row r="18" spans="1:12" x14ac:dyDescent="0.25">
      <c r="A18" s="29">
        <v>1</v>
      </c>
      <c r="B18" s="29" t="s">
        <v>27</v>
      </c>
      <c r="C18" s="30" t="s">
        <v>28</v>
      </c>
      <c r="D18" s="31">
        <v>1200</v>
      </c>
      <c r="E18" s="32">
        <v>0</v>
      </c>
      <c r="F18" s="33">
        <v>9.5000000000000001E-2</v>
      </c>
      <c r="G18" s="34">
        <f>E18*1.095</f>
        <v>0</v>
      </c>
      <c r="H18" s="35">
        <f>D18*E18</f>
        <v>0</v>
      </c>
      <c r="I18" s="35">
        <f>D18*G18</f>
        <v>0</v>
      </c>
      <c r="J18" s="36"/>
      <c r="K18" s="36"/>
      <c r="L18" s="37"/>
    </row>
    <row r="19" spans="1:12" x14ac:dyDescent="0.25">
      <c r="A19" s="29">
        <v>2</v>
      </c>
      <c r="B19" s="38" t="s">
        <v>29</v>
      </c>
      <c r="C19" s="39" t="s">
        <v>28</v>
      </c>
      <c r="D19" s="40">
        <v>0</v>
      </c>
      <c r="E19" s="32">
        <v>0</v>
      </c>
      <c r="F19" s="33">
        <v>9.5000000000000001E-2</v>
      </c>
      <c r="G19" s="34">
        <f t="shared" ref="G19:G40" si="0">E19*1.095</f>
        <v>0</v>
      </c>
      <c r="H19" s="35">
        <f t="shared" ref="H19:H40" si="1">D19*E19</f>
        <v>0</v>
      </c>
      <c r="I19" s="35">
        <f t="shared" ref="I19:I40" si="2">D19*G19</f>
        <v>0</v>
      </c>
      <c r="J19" s="41"/>
      <c r="K19" s="41"/>
      <c r="L19" s="42"/>
    </row>
    <row r="20" spans="1:12" x14ac:dyDescent="0.25">
      <c r="A20" s="29">
        <v>3</v>
      </c>
      <c r="B20" s="38" t="s">
        <v>30</v>
      </c>
      <c r="C20" s="39" t="s">
        <v>28</v>
      </c>
      <c r="D20" s="40">
        <v>321</v>
      </c>
      <c r="E20" s="32">
        <v>0</v>
      </c>
      <c r="F20" s="33">
        <v>9.5000000000000001E-2</v>
      </c>
      <c r="G20" s="34">
        <f t="shared" si="0"/>
        <v>0</v>
      </c>
      <c r="H20" s="35">
        <f t="shared" si="1"/>
        <v>0</v>
      </c>
      <c r="I20" s="35">
        <f t="shared" si="2"/>
        <v>0</v>
      </c>
      <c r="J20" s="41"/>
      <c r="K20" s="41"/>
      <c r="L20" s="42"/>
    </row>
    <row r="21" spans="1:12" x14ac:dyDescent="0.25">
      <c r="A21" s="29">
        <v>4</v>
      </c>
      <c r="B21" s="43" t="s">
        <v>31</v>
      </c>
      <c r="C21" s="44" t="s">
        <v>28</v>
      </c>
      <c r="D21" s="45">
        <v>9</v>
      </c>
      <c r="E21" s="32">
        <v>0</v>
      </c>
      <c r="F21" s="33">
        <v>9.5000000000000001E-2</v>
      </c>
      <c r="G21" s="34">
        <f t="shared" si="0"/>
        <v>0</v>
      </c>
      <c r="H21" s="35">
        <f t="shared" si="1"/>
        <v>0</v>
      </c>
      <c r="I21" s="35">
        <f t="shared" si="2"/>
        <v>0</v>
      </c>
      <c r="J21" s="41"/>
      <c r="K21" s="41"/>
      <c r="L21" s="42"/>
    </row>
    <row r="22" spans="1:12" x14ac:dyDescent="0.25">
      <c r="A22" s="29">
        <v>5</v>
      </c>
      <c r="B22" s="38" t="s">
        <v>32</v>
      </c>
      <c r="C22" s="39" t="s">
        <v>28</v>
      </c>
      <c r="D22" s="40">
        <v>0</v>
      </c>
      <c r="E22" s="32">
        <v>0</v>
      </c>
      <c r="F22" s="33">
        <v>9.5000000000000001E-2</v>
      </c>
      <c r="G22" s="34">
        <f t="shared" si="0"/>
        <v>0</v>
      </c>
      <c r="H22" s="35">
        <f t="shared" si="1"/>
        <v>0</v>
      </c>
      <c r="I22" s="35">
        <f t="shared" si="2"/>
        <v>0</v>
      </c>
      <c r="J22" s="41"/>
      <c r="K22" s="41"/>
      <c r="L22" s="42"/>
    </row>
    <row r="23" spans="1:12" x14ac:dyDescent="0.25">
      <c r="A23" s="29">
        <v>6</v>
      </c>
      <c r="B23" s="38" t="s">
        <v>33</v>
      </c>
      <c r="C23" s="39" t="s">
        <v>28</v>
      </c>
      <c r="D23" s="40">
        <v>156</v>
      </c>
      <c r="E23" s="32">
        <v>0</v>
      </c>
      <c r="F23" s="33">
        <v>9.5000000000000001E-2</v>
      </c>
      <c r="G23" s="34">
        <f t="shared" si="0"/>
        <v>0</v>
      </c>
      <c r="H23" s="35">
        <f t="shared" si="1"/>
        <v>0</v>
      </c>
      <c r="I23" s="35">
        <f t="shared" si="2"/>
        <v>0</v>
      </c>
      <c r="J23" s="41"/>
      <c r="K23" s="41"/>
      <c r="L23" s="42"/>
    </row>
    <row r="24" spans="1:12" x14ac:dyDescent="0.25">
      <c r="A24" s="29">
        <v>7</v>
      </c>
      <c r="B24" s="38" t="s">
        <v>34</v>
      </c>
      <c r="C24" s="39" t="s">
        <v>28</v>
      </c>
      <c r="D24" s="40">
        <v>269</v>
      </c>
      <c r="E24" s="32">
        <v>0</v>
      </c>
      <c r="F24" s="33">
        <v>9.5000000000000001E-2</v>
      </c>
      <c r="G24" s="34">
        <f t="shared" si="0"/>
        <v>0</v>
      </c>
      <c r="H24" s="35">
        <f t="shared" si="1"/>
        <v>0</v>
      </c>
      <c r="I24" s="35">
        <f t="shared" si="2"/>
        <v>0</v>
      </c>
      <c r="J24" s="41"/>
      <c r="K24" s="41"/>
      <c r="L24" s="42"/>
    </row>
    <row r="25" spans="1:12" x14ac:dyDescent="0.25">
      <c r="A25" s="29">
        <v>8</v>
      </c>
      <c r="B25" s="38" t="s">
        <v>35</v>
      </c>
      <c r="C25" s="39" t="s">
        <v>28</v>
      </c>
      <c r="D25" s="46">
        <v>683</v>
      </c>
      <c r="E25" s="32">
        <v>0</v>
      </c>
      <c r="F25" s="33">
        <v>9.5000000000000001E-2</v>
      </c>
      <c r="G25" s="34">
        <f t="shared" si="0"/>
        <v>0</v>
      </c>
      <c r="H25" s="35">
        <f t="shared" si="1"/>
        <v>0</v>
      </c>
      <c r="I25" s="35">
        <f t="shared" si="2"/>
        <v>0</v>
      </c>
      <c r="J25" s="41"/>
      <c r="K25" s="41"/>
      <c r="L25" s="42"/>
    </row>
    <row r="26" spans="1:12" x14ac:dyDescent="0.25">
      <c r="A26" s="29">
        <v>9</v>
      </c>
      <c r="B26" s="47" t="s">
        <v>36</v>
      </c>
      <c r="C26" s="39" t="s">
        <v>28</v>
      </c>
      <c r="D26" s="46">
        <v>689</v>
      </c>
      <c r="E26" s="32">
        <v>0</v>
      </c>
      <c r="F26" s="33">
        <v>9.5000000000000001E-2</v>
      </c>
      <c r="G26" s="34">
        <f t="shared" si="0"/>
        <v>0</v>
      </c>
      <c r="H26" s="35">
        <f t="shared" si="1"/>
        <v>0</v>
      </c>
      <c r="I26" s="35">
        <f t="shared" si="2"/>
        <v>0</v>
      </c>
      <c r="J26" s="41"/>
      <c r="K26" s="41"/>
      <c r="L26" s="42"/>
    </row>
    <row r="27" spans="1:12" x14ac:dyDescent="0.25">
      <c r="A27" s="29">
        <v>10</v>
      </c>
      <c r="B27" s="38" t="s">
        <v>37</v>
      </c>
      <c r="C27" s="39" t="s">
        <v>28</v>
      </c>
      <c r="D27" s="40">
        <v>5</v>
      </c>
      <c r="E27" s="32">
        <v>0</v>
      </c>
      <c r="F27" s="33">
        <v>9.5000000000000001E-2</v>
      </c>
      <c r="G27" s="34">
        <f t="shared" si="0"/>
        <v>0</v>
      </c>
      <c r="H27" s="35">
        <f t="shared" si="1"/>
        <v>0</v>
      </c>
      <c r="I27" s="35">
        <f t="shared" si="2"/>
        <v>0</v>
      </c>
      <c r="J27" s="41"/>
      <c r="K27" s="41"/>
      <c r="L27" s="42"/>
    </row>
    <row r="28" spans="1:12" x14ac:dyDescent="0.25">
      <c r="A28" s="29">
        <v>11</v>
      </c>
      <c r="B28" s="38" t="s">
        <v>38</v>
      </c>
      <c r="C28" s="39" t="s">
        <v>28</v>
      </c>
      <c r="D28" s="40">
        <v>126</v>
      </c>
      <c r="E28" s="32">
        <v>0</v>
      </c>
      <c r="F28" s="33">
        <v>9.5000000000000001E-2</v>
      </c>
      <c r="G28" s="34">
        <f t="shared" si="0"/>
        <v>0</v>
      </c>
      <c r="H28" s="35">
        <f t="shared" si="1"/>
        <v>0</v>
      </c>
      <c r="I28" s="35">
        <f t="shared" si="2"/>
        <v>0</v>
      </c>
      <c r="J28" s="41"/>
      <c r="K28" s="41"/>
      <c r="L28" s="42"/>
    </row>
    <row r="29" spans="1:12" x14ac:dyDescent="0.25">
      <c r="A29" s="29">
        <v>12</v>
      </c>
      <c r="B29" s="38" t="s">
        <v>39</v>
      </c>
      <c r="C29" s="39" t="s">
        <v>28</v>
      </c>
      <c r="D29" s="40">
        <v>493</v>
      </c>
      <c r="E29" s="32">
        <v>0</v>
      </c>
      <c r="F29" s="33">
        <v>9.5000000000000001E-2</v>
      </c>
      <c r="G29" s="34">
        <f t="shared" si="0"/>
        <v>0</v>
      </c>
      <c r="H29" s="35">
        <f t="shared" si="1"/>
        <v>0</v>
      </c>
      <c r="I29" s="35">
        <f t="shared" si="2"/>
        <v>0</v>
      </c>
      <c r="J29" s="41"/>
      <c r="K29" s="41"/>
      <c r="L29" s="42"/>
    </row>
    <row r="30" spans="1:12" x14ac:dyDescent="0.25">
      <c r="A30" s="29">
        <v>13</v>
      </c>
      <c r="B30" s="38" t="s">
        <v>40</v>
      </c>
      <c r="C30" s="39" t="s">
        <v>28</v>
      </c>
      <c r="D30" s="40">
        <v>40</v>
      </c>
      <c r="E30" s="32">
        <v>0</v>
      </c>
      <c r="F30" s="33">
        <v>9.5000000000000001E-2</v>
      </c>
      <c r="G30" s="34">
        <f t="shared" si="0"/>
        <v>0</v>
      </c>
      <c r="H30" s="35">
        <f t="shared" si="1"/>
        <v>0</v>
      </c>
      <c r="I30" s="35">
        <f t="shared" si="2"/>
        <v>0</v>
      </c>
      <c r="J30" s="41"/>
      <c r="K30" s="41"/>
      <c r="L30" s="42"/>
    </row>
    <row r="31" spans="1:12" x14ac:dyDescent="0.25">
      <c r="A31" s="29">
        <v>14</v>
      </c>
      <c r="B31" s="38" t="s">
        <v>41</v>
      </c>
      <c r="C31" s="39" t="s">
        <v>28</v>
      </c>
      <c r="D31" s="40">
        <v>770</v>
      </c>
      <c r="E31" s="32">
        <v>0</v>
      </c>
      <c r="F31" s="33">
        <v>9.5000000000000001E-2</v>
      </c>
      <c r="G31" s="34">
        <f t="shared" si="0"/>
        <v>0</v>
      </c>
      <c r="H31" s="35">
        <f t="shared" si="1"/>
        <v>0</v>
      </c>
      <c r="I31" s="35">
        <f t="shared" si="2"/>
        <v>0</v>
      </c>
      <c r="J31" s="41"/>
      <c r="K31" s="41"/>
      <c r="L31" s="42"/>
    </row>
    <row r="32" spans="1:12" x14ac:dyDescent="0.25">
      <c r="A32" s="29">
        <v>15</v>
      </c>
      <c r="B32" s="38" t="s">
        <v>42</v>
      </c>
      <c r="C32" s="39" t="s">
        <v>28</v>
      </c>
      <c r="D32" s="40">
        <v>0</v>
      </c>
      <c r="E32" s="32">
        <v>0</v>
      </c>
      <c r="F32" s="33">
        <v>9.5000000000000001E-2</v>
      </c>
      <c r="G32" s="34">
        <f t="shared" si="0"/>
        <v>0</v>
      </c>
      <c r="H32" s="35">
        <f t="shared" si="1"/>
        <v>0</v>
      </c>
      <c r="I32" s="35">
        <f t="shared" si="2"/>
        <v>0</v>
      </c>
      <c r="J32" s="41"/>
      <c r="K32" s="41"/>
      <c r="L32" s="42"/>
    </row>
    <row r="33" spans="1:12" x14ac:dyDescent="0.25">
      <c r="A33" s="29">
        <v>16</v>
      </c>
      <c r="B33" s="38" t="s">
        <v>43</v>
      </c>
      <c r="C33" s="39" t="s">
        <v>28</v>
      </c>
      <c r="D33" s="40">
        <v>6</v>
      </c>
      <c r="E33" s="32">
        <v>0</v>
      </c>
      <c r="F33" s="33">
        <v>9.5000000000000001E-2</v>
      </c>
      <c r="G33" s="34">
        <f t="shared" si="0"/>
        <v>0</v>
      </c>
      <c r="H33" s="35">
        <f t="shared" si="1"/>
        <v>0</v>
      </c>
      <c r="I33" s="35">
        <f t="shared" si="2"/>
        <v>0</v>
      </c>
      <c r="J33" s="41"/>
      <c r="K33" s="41"/>
      <c r="L33" s="42"/>
    </row>
    <row r="34" spans="1:12" x14ac:dyDescent="0.25">
      <c r="A34" s="29">
        <v>17</v>
      </c>
      <c r="B34" s="38" t="s">
        <v>44</v>
      </c>
      <c r="C34" s="39" t="s">
        <v>28</v>
      </c>
      <c r="D34" s="40">
        <v>194</v>
      </c>
      <c r="E34" s="32">
        <v>0</v>
      </c>
      <c r="F34" s="33">
        <v>9.5000000000000001E-2</v>
      </c>
      <c r="G34" s="34">
        <f t="shared" si="0"/>
        <v>0</v>
      </c>
      <c r="H34" s="35">
        <f t="shared" si="1"/>
        <v>0</v>
      </c>
      <c r="I34" s="35">
        <f t="shared" si="2"/>
        <v>0</v>
      </c>
      <c r="J34" s="41"/>
      <c r="K34" s="41"/>
      <c r="L34" s="42"/>
    </row>
    <row r="35" spans="1:12" x14ac:dyDescent="0.25">
      <c r="A35" s="29">
        <v>18</v>
      </c>
      <c r="B35" s="38" t="s">
        <v>45</v>
      </c>
      <c r="C35" s="39" t="s">
        <v>28</v>
      </c>
      <c r="D35" s="40">
        <v>20</v>
      </c>
      <c r="E35" s="32">
        <v>0</v>
      </c>
      <c r="F35" s="33">
        <v>9.5000000000000001E-2</v>
      </c>
      <c r="G35" s="34">
        <f t="shared" si="0"/>
        <v>0</v>
      </c>
      <c r="H35" s="35">
        <f t="shared" si="1"/>
        <v>0</v>
      </c>
      <c r="I35" s="35">
        <f t="shared" si="2"/>
        <v>0</v>
      </c>
      <c r="J35" s="41"/>
      <c r="K35" s="41"/>
      <c r="L35" s="42"/>
    </row>
    <row r="36" spans="1:12" x14ac:dyDescent="0.25">
      <c r="A36" s="29">
        <v>19</v>
      </c>
      <c r="B36" s="38" t="s">
        <v>46</v>
      </c>
      <c r="C36" s="48" t="s">
        <v>28</v>
      </c>
      <c r="D36" s="49">
        <v>37</v>
      </c>
      <c r="E36" s="32">
        <v>0</v>
      </c>
      <c r="F36" s="33">
        <v>9.5000000000000001E-2</v>
      </c>
      <c r="G36" s="34">
        <f t="shared" si="0"/>
        <v>0</v>
      </c>
      <c r="H36" s="35">
        <f t="shared" si="1"/>
        <v>0</v>
      </c>
      <c r="I36" s="35">
        <f t="shared" si="2"/>
        <v>0</v>
      </c>
      <c r="J36" s="41"/>
      <c r="K36" s="41"/>
      <c r="L36" s="42"/>
    </row>
    <row r="37" spans="1:12" x14ac:dyDescent="0.25">
      <c r="A37" s="29">
        <v>20</v>
      </c>
      <c r="B37" s="50" t="s">
        <v>47</v>
      </c>
      <c r="C37" s="48" t="s">
        <v>28</v>
      </c>
      <c r="D37" s="49">
        <v>80</v>
      </c>
      <c r="E37" s="32">
        <v>0</v>
      </c>
      <c r="F37" s="33">
        <v>9.5000000000000001E-2</v>
      </c>
      <c r="G37" s="34">
        <f t="shared" si="0"/>
        <v>0</v>
      </c>
      <c r="H37" s="35">
        <f t="shared" si="1"/>
        <v>0</v>
      </c>
      <c r="I37" s="35">
        <f t="shared" si="2"/>
        <v>0</v>
      </c>
      <c r="J37" s="41"/>
      <c r="K37" s="41"/>
      <c r="L37" s="42"/>
    </row>
    <row r="38" spans="1:12" x14ac:dyDescent="0.25">
      <c r="A38" s="29">
        <v>21</v>
      </c>
      <c r="B38" s="38" t="s">
        <v>48</v>
      </c>
      <c r="C38" s="39" t="s">
        <v>28</v>
      </c>
      <c r="D38" s="46">
        <v>209</v>
      </c>
      <c r="E38" s="32">
        <v>0</v>
      </c>
      <c r="F38" s="33">
        <v>9.5000000000000001E-2</v>
      </c>
      <c r="G38" s="34">
        <f t="shared" si="0"/>
        <v>0</v>
      </c>
      <c r="H38" s="35">
        <f t="shared" si="1"/>
        <v>0</v>
      </c>
      <c r="I38" s="35">
        <f t="shared" si="2"/>
        <v>0</v>
      </c>
      <c r="J38" s="41"/>
      <c r="K38" s="41"/>
      <c r="L38" s="42"/>
    </row>
    <row r="39" spans="1:12" x14ac:dyDescent="0.25">
      <c r="A39" s="29">
        <v>22</v>
      </c>
      <c r="B39" s="51" t="s">
        <v>49</v>
      </c>
      <c r="C39" s="39" t="s">
        <v>28</v>
      </c>
      <c r="D39" s="40">
        <v>110</v>
      </c>
      <c r="E39" s="32">
        <v>0</v>
      </c>
      <c r="F39" s="33">
        <v>9.5000000000000001E-2</v>
      </c>
      <c r="G39" s="34">
        <f t="shared" si="0"/>
        <v>0</v>
      </c>
      <c r="H39" s="35">
        <f t="shared" si="1"/>
        <v>0</v>
      </c>
      <c r="I39" s="35">
        <f t="shared" si="2"/>
        <v>0</v>
      </c>
      <c r="J39" s="41"/>
      <c r="K39" s="41"/>
      <c r="L39" s="42"/>
    </row>
    <row r="40" spans="1:12" x14ac:dyDescent="0.25">
      <c r="A40" s="29">
        <v>23</v>
      </c>
      <c r="B40" s="38" t="s">
        <v>50</v>
      </c>
      <c r="C40" s="39" t="s">
        <v>28</v>
      </c>
      <c r="D40" s="40">
        <v>65</v>
      </c>
      <c r="E40" s="32">
        <v>0</v>
      </c>
      <c r="F40" s="33">
        <v>9.5000000000000001E-2</v>
      </c>
      <c r="G40" s="34">
        <f t="shared" si="0"/>
        <v>0</v>
      </c>
      <c r="H40" s="35">
        <f t="shared" si="1"/>
        <v>0</v>
      </c>
      <c r="I40" s="35">
        <f t="shared" si="2"/>
        <v>0</v>
      </c>
      <c r="J40" s="41"/>
      <c r="K40" s="41"/>
      <c r="L40" s="42"/>
    </row>
    <row r="41" spans="1:12" x14ac:dyDescent="0.25">
      <c r="A41" s="52"/>
      <c r="B41" s="53" t="s">
        <v>51</v>
      </c>
      <c r="C41" s="54"/>
      <c r="D41" s="54"/>
      <c r="E41" s="55"/>
      <c r="F41" s="55"/>
      <c r="G41" s="55"/>
      <c r="H41" s="56">
        <f>SUM(H18:H40)</f>
        <v>0</v>
      </c>
      <c r="I41" s="56">
        <f>SUM(I18:I40)</f>
        <v>0</v>
      </c>
      <c r="J41" s="52"/>
      <c r="K41" s="52"/>
      <c r="L41" s="57"/>
    </row>
    <row r="42" spans="1:12" x14ac:dyDescent="0.25">
      <c r="A42" s="58"/>
      <c r="B42" s="59"/>
      <c r="C42" s="60"/>
      <c r="D42" s="58"/>
      <c r="E42" s="61"/>
      <c r="F42" s="61"/>
      <c r="G42" s="61"/>
      <c r="H42" s="62"/>
      <c r="I42" s="62"/>
      <c r="J42" s="62"/>
      <c r="K42" s="62"/>
      <c r="L42" s="62"/>
    </row>
    <row r="43" spans="1:12" x14ac:dyDescent="0.25">
      <c r="A43" s="62"/>
      <c r="B43" s="63"/>
      <c r="C43" s="64"/>
      <c r="D43" s="62"/>
      <c r="E43" s="62"/>
      <c r="F43" s="62"/>
      <c r="G43" s="62"/>
      <c r="H43" s="62" t="s">
        <v>52</v>
      </c>
      <c r="I43" s="62"/>
      <c r="J43" s="62"/>
      <c r="K43" s="62"/>
      <c r="L43" s="62"/>
    </row>
    <row r="44" spans="1:12" x14ac:dyDescent="0.25">
      <c r="A44" s="62"/>
      <c r="B44" s="62"/>
      <c r="C44" s="61"/>
      <c r="D44" s="62"/>
      <c r="E44" s="62"/>
      <c r="F44" s="62"/>
      <c r="G44" s="62"/>
      <c r="H44" s="65"/>
      <c r="I44" s="65"/>
      <c r="J44" s="62"/>
      <c r="K44" s="62"/>
      <c r="L44" s="62"/>
    </row>
    <row r="45" spans="1:12" x14ac:dyDescent="0.25">
      <c r="A45" s="62"/>
      <c r="B45" s="62" t="s">
        <v>53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x14ac:dyDescent="0.25">
      <c r="A46" s="62"/>
      <c r="B46" s="62" t="s">
        <v>54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7" workbookViewId="0">
      <selection activeCell="D36" sqref="D36"/>
    </sheetView>
  </sheetViews>
  <sheetFormatPr defaultRowHeight="15" x14ac:dyDescent="0.25"/>
  <cols>
    <col min="1" max="1" width="6.42578125" customWidth="1"/>
    <col min="2" max="2" width="28.140625" customWidth="1"/>
    <col min="3" max="3" width="7" customWidth="1"/>
    <col min="4" max="4" width="8.85546875" customWidth="1"/>
    <col min="6" max="6" width="6.85546875" bestFit="1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14.42578125" bestFit="1" customWidth="1"/>
  </cols>
  <sheetData>
    <row r="1" spans="1:12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70"/>
      <c r="J1" s="4"/>
      <c r="K1" s="4"/>
      <c r="L1" s="4"/>
    </row>
    <row r="2" spans="1:12" ht="20.25" x14ac:dyDescent="0.3">
      <c r="A2" s="67"/>
      <c r="B2" s="5"/>
      <c r="C2" s="71"/>
      <c r="D2" s="72"/>
      <c r="E2" s="70"/>
      <c r="F2" s="70"/>
      <c r="G2" s="70"/>
      <c r="H2" s="70"/>
      <c r="I2" s="70"/>
      <c r="J2" s="4"/>
      <c r="K2" s="4"/>
      <c r="L2" s="4"/>
    </row>
    <row r="3" spans="1:12" ht="20.25" x14ac:dyDescent="0.3">
      <c r="A3" s="67"/>
      <c r="B3" s="8"/>
      <c r="C3" s="71"/>
      <c r="D3" s="72"/>
      <c r="E3" s="70"/>
      <c r="F3" s="70"/>
      <c r="G3" s="70"/>
      <c r="H3" s="70"/>
      <c r="I3" s="70"/>
      <c r="J3" s="4"/>
      <c r="K3" s="4"/>
      <c r="L3" s="4"/>
    </row>
    <row r="4" spans="1:12" ht="20.25" x14ac:dyDescent="0.3">
      <c r="A4" s="67"/>
      <c r="B4" s="8"/>
      <c r="C4" s="69"/>
      <c r="D4" s="70"/>
      <c r="E4" s="70"/>
      <c r="F4" s="70"/>
      <c r="G4" s="70"/>
      <c r="H4" s="70"/>
      <c r="I4" s="70"/>
      <c r="J4" s="4"/>
      <c r="K4" s="4"/>
      <c r="L4" s="4"/>
    </row>
    <row r="5" spans="1:12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70"/>
      <c r="J5" s="4"/>
      <c r="K5" s="4"/>
      <c r="L5" s="4"/>
    </row>
    <row r="6" spans="1:12" ht="20.25" x14ac:dyDescent="0.3">
      <c r="A6" s="67"/>
      <c r="B6" s="70"/>
      <c r="C6" s="69"/>
      <c r="D6" s="70"/>
      <c r="E6" s="70"/>
      <c r="F6" s="70"/>
      <c r="G6" s="70"/>
      <c r="H6" s="70"/>
      <c r="I6" s="70"/>
      <c r="J6" s="4"/>
      <c r="K6" s="4"/>
      <c r="L6" s="4"/>
    </row>
    <row r="7" spans="1:12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70"/>
      <c r="J7" s="4"/>
      <c r="K7" s="4"/>
      <c r="L7" s="4"/>
    </row>
    <row r="8" spans="1:12" ht="15.75" x14ac:dyDescent="0.25">
      <c r="A8" s="70"/>
      <c r="B8" s="75" t="s">
        <v>3</v>
      </c>
      <c r="C8" s="69"/>
      <c r="D8" s="70" t="s">
        <v>4</v>
      </c>
      <c r="E8" s="12"/>
      <c r="F8" s="12"/>
      <c r="G8" s="12"/>
      <c r="H8" s="12"/>
      <c r="I8" s="70"/>
      <c r="J8" s="4"/>
      <c r="K8" s="4"/>
      <c r="L8" s="4"/>
    </row>
    <row r="9" spans="1:12" x14ac:dyDescent="0.25">
      <c r="A9" s="70"/>
      <c r="B9" s="70" t="s">
        <v>5</v>
      </c>
      <c r="C9" s="69"/>
      <c r="D9" s="70"/>
      <c r="E9" s="70"/>
      <c r="F9" s="70"/>
      <c r="G9" s="70"/>
      <c r="H9" s="70"/>
      <c r="I9" s="70"/>
      <c r="J9" s="4"/>
      <c r="K9" s="4"/>
      <c r="L9" s="4"/>
    </row>
    <row r="10" spans="1:12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70"/>
      <c r="J10" s="4"/>
      <c r="K10" s="4"/>
      <c r="L10" s="4"/>
    </row>
    <row r="11" spans="1:12" x14ac:dyDescent="0.25">
      <c r="A11" s="70"/>
      <c r="B11" s="70"/>
      <c r="C11" s="69"/>
      <c r="D11" s="70"/>
      <c r="E11" s="70"/>
      <c r="F11" s="70"/>
      <c r="G11" s="70"/>
      <c r="H11" s="70"/>
      <c r="I11" s="70"/>
      <c r="J11" s="4"/>
      <c r="K11" s="4"/>
      <c r="L11" s="4"/>
    </row>
    <row r="12" spans="1:12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70"/>
      <c r="J12" s="4"/>
      <c r="K12" s="4"/>
      <c r="L12" s="4"/>
    </row>
    <row r="13" spans="1:12" x14ac:dyDescent="0.25">
      <c r="A13" s="4"/>
      <c r="B13" s="14" t="s">
        <v>55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thickBot="1" x14ac:dyDescent="0.3">
      <c r="A14" s="4"/>
      <c r="B14" s="1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2" ht="16.5" thickBot="1" x14ac:dyDescent="0.3">
      <c r="A15" s="139" t="s">
        <v>9</v>
      </c>
      <c r="B15" s="140"/>
      <c r="C15" s="140"/>
      <c r="D15" s="141"/>
      <c r="E15" s="142" t="s">
        <v>10</v>
      </c>
      <c r="F15" s="143"/>
      <c r="G15" s="143"/>
      <c r="H15" s="143"/>
      <c r="I15" s="144"/>
      <c r="J15" s="144"/>
      <c r="K15" s="144"/>
      <c r="L15" s="145"/>
    </row>
    <row r="16" spans="1:12" ht="39.75" customHeight="1" x14ac:dyDescent="0.25">
      <c r="A16" s="18" t="s">
        <v>11</v>
      </c>
      <c r="B16" s="18"/>
      <c r="C16" s="19" t="s">
        <v>12</v>
      </c>
      <c r="D16" s="18"/>
      <c r="E16" s="20" t="s">
        <v>13</v>
      </c>
      <c r="F16" s="21" t="s">
        <v>23</v>
      </c>
      <c r="G16" s="20" t="s">
        <v>13</v>
      </c>
      <c r="H16" s="21" t="s">
        <v>14</v>
      </c>
      <c r="I16" s="21" t="s">
        <v>14</v>
      </c>
      <c r="J16" s="20" t="s">
        <v>15</v>
      </c>
      <c r="K16" s="20" t="s">
        <v>16</v>
      </c>
      <c r="L16" s="22" t="s">
        <v>56</v>
      </c>
    </row>
    <row r="17" spans="1:12" ht="29.25" customHeight="1" thickBot="1" x14ac:dyDescent="0.3">
      <c r="A17" s="23" t="s">
        <v>18</v>
      </c>
      <c r="B17" s="24" t="s">
        <v>19</v>
      </c>
      <c r="C17" s="25" t="s">
        <v>20</v>
      </c>
      <c r="D17" s="24" t="s">
        <v>21</v>
      </c>
      <c r="E17" s="26" t="s">
        <v>22</v>
      </c>
      <c r="F17" s="77"/>
      <c r="G17" s="26" t="s">
        <v>24</v>
      </c>
      <c r="H17" s="27" t="s">
        <v>25</v>
      </c>
      <c r="I17" s="27" t="s">
        <v>26</v>
      </c>
      <c r="J17" s="28"/>
      <c r="K17" s="28"/>
      <c r="L17" s="28"/>
    </row>
    <row r="18" spans="1:12" x14ac:dyDescent="0.25">
      <c r="A18" s="29">
        <v>1</v>
      </c>
      <c r="B18" s="29" t="s">
        <v>57</v>
      </c>
      <c r="C18" s="30" t="s">
        <v>28</v>
      </c>
      <c r="D18" s="78">
        <v>1470</v>
      </c>
      <c r="E18" s="32">
        <v>0</v>
      </c>
      <c r="F18" s="33">
        <v>9.5000000000000001E-2</v>
      </c>
      <c r="G18" s="34">
        <f>E18*1.095</f>
        <v>0</v>
      </c>
      <c r="H18" s="79">
        <f>D18*E18</f>
        <v>0</v>
      </c>
      <c r="I18" s="35">
        <f t="shared" ref="I18:I35" si="0">D18*G18</f>
        <v>0</v>
      </c>
      <c r="J18" s="36"/>
      <c r="K18" s="36"/>
      <c r="L18" s="80"/>
    </row>
    <row r="19" spans="1:12" x14ac:dyDescent="0.25">
      <c r="A19" s="29">
        <v>2</v>
      </c>
      <c r="B19" s="29" t="s">
        <v>58</v>
      </c>
      <c r="C19" s="30" t="s">
        <v>28</v>
      </c>
      <c r="D19" s="78">
        <v>0</v>
      </c>
      <c r="E19" s="32">
        <v>0</v>
      </c>
      <c r="F19" s="33">
        <v>9.5000000000000001E-2</v>
      </c>
      <c r="G19" s="34">
        <f t="shared" ref="G19:G35" si="1">E19*1.095</f>
        <v>0</v>
      </c>
      <c r="H19" s="79">
        <f t="shared" ref="H19:H35" si="2">D19*E19</f>
        <v>0</v>
      </c>
      <c r="I19" s="35">
        <f t="shared" si="0"/>
        <v>0</v>
      </c>
      <c r="J19" s="36"/>
      <c r="K19" s="36"/>
      <c r="L19" s="80"/>
    </row>
    <row r="20" spans="1:12" x14ac:dyDescent="0.25">
      <c r="A20" s="29">
        <v>3</v>
      </c>
      <c r="B20" s="38" t="s">
        <v>59</v>
      </c>
      <c r="C20" s="39" t="s">
        <v>28</v>
      </c>
      <c r="D20" s="40">
        <v>0</v>
      </c>
      <c r="E20" s="81">
        <v>0</v>
      </c>
      <c r="F20" s="33">
        <v>9.5000000000000001E-2</v>
      </c>
      <c r="G20" s="34">
        <f t="shared" si="1"/>
        <v>0</v>
      </c>
      <c r="H20" s="79">
        <f t="shared" si="2"/>
        <v>0</v>
      </c>
      <c r="I20" s="35">
        <f t="shared" si="0"/>
        <v>0</v>
      </c>
      <c r="J20" s="41"/>
      <c r="K20" s="41"/>
      <c r="L20" s="82"/>
    </row>
    <row r="21" spans="1:12" x14ac:dyDescent="0.25">
      <c r="A21" s="29">
        <v>4</v>
      </c>
      <c r="B21" s="38" t="s">
        <v>60</v>
      </c>
      <c r="C21" s="39" t="s">
        <v>28</v>
      </c>
      <c r="D21" s="40">
        <v>180</v>
      </c>
      <c r="E21" s="81">
        <v>0</v>
      </c>
      <c r="F21" s="33">
        <v>9.5000000000000001E-2</v>
      </c>
      <c r="G21" s="34">
        <f t="shared" si="1"/>
        <v>0</v>
      </c>
      <c r="H21" s="79">
        <f t="shared" si="2"/>
        <v>0</v>
      </c>
      <c r="I21" s="35">
        <f t="shared" si="0"/>
        <v>0</v>
      </c>
      <c r="J21" s="41"/>
      <c r="K21" s="41"/>
      <c r="L21" s="82"/>
    </row>
    <row r="22" spans="1:12" x14ac:dyDescent="0.25">
      <c r="A22" s="29">
        <v>5</v>
      </c>
      <c r="B22" s="38" t="s">
        <v>61</v>
      </c>
      <c r="C22" s="39" t="s">
        <v>28</v>
      </c>
      <c r="D22" s="40">
        <v>110</v>
      </c>
      <c r="E22" s="81">
        <v>0</v>
      </c>
      <c r="F22" s="33">
        <v>9.5000000000000001E-2</v>
      </c>
      <c r="G22" s="34">
        <f t="shared" si="1"/>
        <v>0</v>
      </c>
      <c r="H22" s="79">
        <f t="shared" si="2"/>
        <v>0</v>
      </c>
      <c r="I22" s="35">
        <f t="shared" si="0"/>
        <v>0</v>
      </c>
      <c r="J22" s="41"/>
      <c r="K22" s="41"/>
      <c r="L22" s="82"/>
    </row>
    <row r="23" spans="1:12" x14ac:dyDescent="0.25">
      <c r="A23" s="29">
        <v>6</v>
      </c>
      <c r="B23" s="38" t="s">
        <v>62</v>
      </c>
      <c r="C23" s="39" t="s">
        <v>28</v>
      </c>
      <c r="D23" s="46">
        <v>535</v>
      </c>
      <c r="E23" s="81">
        <v>0</v>
      </c>
      <c r="F23" s="33">
        <v>9.5000000000000001E-2</v>
      </c>
      <c r="G23" s="34">
        <f t="shared" si="1"/>
        <v>0</v>
      </c>
      <c r="H23" s="79">
        <f t="shared" si="2"/>
        <v>0</v>
      </c>
      <c r="I23" s="35">
        <f t="shared" si="0"/>
        <v>0</v>
      </c>
      <c r="J23" s="41"/>
      <c r="K23" s="41"/>
      <c r="L23" s="82"/>
    </row>
    <row r="24" spans="1:12" x14ac:dyDescent="0.25">
      <c r="A24" s="29">
        <v>7</v>
      </c>
      <c r="B24" s="38" t="s">
        <v>63</v>
      </c>
      <c r="C24" s="39" t="s">
        <v>28</v>
      </c>
      <c r="D24" s="46">
        <v>200</v>
      </c>
      <c r="E24" s="81">
        <v>0</v>
      </c>
      <c r="F24" s="33">
        <v>9.5000000000000001E-2</v>
      </c>
      <c r="G24" s="34">
        <f t="shared" si="1"/>
        <v>0</v>
      </c>
      <c r="H24" s="79">
        <f t="shared" si="2"/>
        <v>0</v>
      </c>
      <c r="I24" s="35">
        <f t="shared" si="0"/>
        <v>0</v>
      </c>
      <c r="J24" s="41"/>
      <c r="K24" s="41"/>
      <c r="L24" s="82"/>
    </row>
    <row r="25" spans="1:12" x14ac:dyDescent="0.25">
      <c r="A25" s="29">
        <v>8</v>
      </c>
      <c r="B25" s="38" t="s">
        <v>64</v>
      </c>
      <c r="C25" s="39" t="s">
        <v>28</v>
      </c>
      <c r="D25" s="46">
        <v>200</v>
      </c>
      <c r="E25" s="81">
        <v>0</v>
      </c>
      <c r="F25" s="33">
        <v>9.5000000000000001E-2</v>
      </c>
      <c r="G25" s="34">
        <f t="shared" si="1"/>
        <v>0</v>
      </c>
      <c r="H25" s="79">
        <f t="shared" si="2"/>
        <v>0</v>
      </c>
      <c r="I25" s="35">
        <f t="shared" si="0"/>
        <v>0</v>
      </c>
      <c r="J25" s="41"/>
      <c r="K25" s="41"/>
      <c r="L25" s="82"/>
    </row>
    <row r="26" spans="1:12" x14ac:dyDescent="0.25">
      <c r="A26" s="29">
        <v>9</v>
      </c>
      <c r="B26" s="38" t="s">
        <v>65</v>
      </c>
      <c r="C26" s="39" t="s">
        <v>28</v>
      </c>
      <c r="D26" s="40">
        <v>3</v>
      </c>
      <c r="E26" s="81">
        <v>0</v>
      </c>
      <c r="F26" s="33">
        <v>9.5000000000000001E-2</v>
      </c>
      <c r="G26" s="34">
        <f t="shared" si="1"/>
        <v>0</v>
      </c>
      <c r="H26" s="79">
        <f t="shared" si="2"/>
        <v>0</v>
      </c>
      <c r="I26" s="35">
        <f t="shared" si="0"/>
        <v>0</v>
      </c>
      <c r="J26" s="41"/>
      <c r="K26" s="41"/>
      <c r="L26" s="82"/>
    </row>
    <row r="27" spans="1:12" x14ac:dyDescent="0.25">
      <c r="A27" s="29">
        <v>10</v>
      </c>
      <c r="B27" s="38" t="s">
        <v>66</v>
      </c>
      <c r="C27" s="39" t="s">
        <v>28</v>
      </c>
      <c r="D27" s="40">
        <v>156</v>
      </c>
      <c r="E27" s="81">
        <v>0</v>
      </c>
      <c r="F27" s="33">
        <v>9.5000000000000001E-2</v>
      </c>
      <c r="G27" s="34">
        <f t="shared" si="1"/>
        <v>0</v>
      </c>
      <c r="H27" s="79">
        <f t="shared" si="2"/>
        <v>0</v>
      </c>
      <c r="I27" s="35">
        <f t="shared" si="0"/>
        <v>0</v>
      </c>
      <c r="J27" s="41"/>
      <c r="K27" s="41"/>
      <c r="L27" s="82"/>
    </row>
    <row r="28" spans="1:12" x14ac:dyDescent="0.25">
      <c r="A28" s="29">
        <v>11</v>
      </c>
      <c r="B28" s="38" t="s">
        <v>67</v>
      </c>
      <c r="C28" s="39" t="s">
        <v>28</v>
      </c>
      <c r="D28" s="40">
        <v>360</v>
      </c>
      <c r="E28" s="81">
        <v>0</v>
      </c>
      <c r="F28" s="33">
        <v>9.5000000000000001E-2</v>
      </c>
      <c r="G28" s="34">
        <f t="shared" si="1"/>
        <v>0</v>
      </c>
      <c r="H28" s="79">
        <f t="shared" si="2"/>
        <v>0</v>
      </c>
      <c r="I28" s="35">
        <f t="shared" si="0"/>
        <v>0</v>
      </c>
      <c r="J28" s="41"/>
      <c r="K28" s="41"/>
      <c r="L28" s="82"/>
    </row>
    <row r="29" spans="1:12" x14ac:dyDescent="0.25">
      <c r="A29" s="29">
        <v>12</v>
      </c>
      <c r="B29" s="38" t="s">
        <v>68</v>
      </c>
      <c r="C29" s="39" t="s">
        <v>28</v>
      </c>
      <c r="D29" s="40">
        <v>185</v>
      </c>
      <c r="E29" s="81">
        <v>0</v>
      </c>
      <c r="F29" s="33">
        <v>9.5000000000000001E-2</v>
      </c>
      <c r="G29" s="34">
        <f t="shared" si="1"/>
        <v>0</v>
      </c>
      <c r="H29" s="79">
        <f t="shared" si="2"/>
        <v>0</v>
      </c>
      <c r="I29" s="35">
        <f t="shared" si="0"/>
        <v>0</v>
      </c>
      <c r="J29" s="41"/>
      <c r="K29" s="41"/>
      <c r="L29" s="82"/>
    </row>
    <row r="30" spans="1:12" x14ac:dyDescent="0.25">
      <c r="A30" s="29">
        <v>13</v>
      </c>
      <c r="B30" s="38" t="s">
        <v>69</v>
      </c>
      <c r="C30" s="39" t="s">
        <v>28</v>
      </c>
      <c r="D30" s="40">
        <v>40</v>
      </c>
      <c r="E30" s="81">
        <v>0</v>
      </c>
      <c r="F30" s="33">
        <v>9.5000000000000001E-2</v>
      </c>
      <c r="G30" s="34">
        <f t="shared" si="1"/>
        <v>0</v>
      </c>
      <c r="H30" s="79">
        <f t="shared" si="2"/>
        <v>0</v>
      </c>
      <c r="I30" s="35">
        <f t="shared" si="0"/>
        <v>0</v>
      </c>
      <c r="J30" s="41"/>
      <c r="K30" s="41"/>
      <c r="L30" s="82"/>
    </row>
    <row r="31" spans="1:12" x14ac:dyDescent="0.25">
      <c r="A31" s="29">
        <v>14</v>
      </c>
      <c r="B31" s="38" t="s">
        <v>70</v>
      </c>
      <c r="C31" s="39" t="s">
        <v>28</v>
      </c>
      <c r="D31" s="40">
        <v>310</v>
      </c>
      <c r="E31" s="81">
        <v>0</v>
      </c>
      <c r="F31" s="33">
        <v>9.5000000000000001E-2</v>
      </c>
      <c r="G31" s="34">
        <f t="shared" si="1"/>
        <v>0</v>
      </c>
      <c r="H31" s="79">
        <f t="shared" si="2"/>
        <v>0</v>
      </c>
      <c r="I31" s="35">
        <f t="shared" si="0"/>
        <v>0</v>
      </c>
      <c r="J31" s="41"/>
      <c r="K31" s="41"/>
      <c r="L31" s="82"/>
    </row>
    <row r="32" spans="1:12" x14ac:dyDescent="0.25">
      <c r="A32" s="29">
        <v>15</v>
      </c>
      <c r="B32" s="38" t="s">
        <v>71</v>
      </c>
      <c r="C32" s="39" t="s">
        <v>28</v>
      </c>
      <c r="D32" s="40">
        <v>53</v>
      </c>
      <c r="E32" s="81">
        <v>0</v>
      </c>
      <c r="F32" s="33">
        <v>9.5000000000000001E-2</v>
      </c>
      <c r="G32" s="34">
        <f t="shared" si="1"/>
        <v>0</v>
      </c>
      <c r="H32" s="79">
        <f t="shared" si="2"/>
        <v>0</v>
      </c>
      <c r="I32" s="35">
        <f t="shared" si="0"/>
        <v>0</v>
      </c>
      <c r="J32" s="41"/>
      <c r="K32" s="41"/>
      <c r="L32" s="82"/>
    </row>
    <row r="33" spans="1:12" x14ac:dyDescent="0.25">
      <c r="A33" s="29">
        <v>16</v>
      </c>
      <c r="B33" s="38" t="s">
        <v>72</v>
      </c>
      <c r="C33" s="39" t="s">
        <v>28</v>
      </c>
      <c r="D33" s="40">
        <v>70</v>
      </c>
      <c r="E33" s="81">
        <v>0</v>
      </c>
      <c r="F33" s="33">
        <v>9.5000000000000001E-2</v>
      </c>
      <c r="G33" s="34">
        <f t="shared" si="1"/>
        <v>0</v>
      </c>
      <c r="H33" s="79">
        <f t="shared" si="2"/>
        <v>0</v>
      </c>
      <c r="I33" s="35">
        <f t="shared" si="0"/>
        <v>0</v>
      </c>
      <c r="J33" s="41"/>
      <c r="K33" s="41"/>
      <c r="L33" s="82"/>
    </row>
    <row r="34" spans="1:12" x14ac:dyDescent="0.25">
      <c r="A34" s="29">
        <v>17</v>
      </c>
      <c r="B34" s="38" t="s">
        <v>73</v>
      </c>
      <c r="C34" s="39" t="s">
        <v>28</v>
      </c>
      <c r="D34" s="46">
        <v>236</v>
      </c>
      <c r="E34" s="81">
        <v>0</v>
      </c>
      <c r="F34" s="33">
        <v>9.5000000000000001E-2</v>
      </c>
      <c r="G34" s="34">
        <f t="shared" si="1"/>
        <v>0</v>
      </c>
      <c r="H34" s="79">
        <f t="shared" si="2"/>
        <v>0</v>
      </c>
      <c r="I34" s="35">
        <f t="shared" si="0"/>
        <v>0</v>
      </c>
      <c r="J34" s="41"/>
      <c r="K34" s="41"/>
      <c r="L34" s="82"/>
    </row>
    <row r="35" spans="1:12" x14ac:dyDescent="0.25">
      <c r="A35" s="29">
        <v>18</v>
      </c>
      <c r="B35" s="47" t="s">
        <v>74</v>
      </c>
      <c r="C35" s="44" t="s">
        <v>28</v>
      </c>
      <c r="D35" s="83">
        <v>10</v>
      </c>
      <c r="E35" s="81">
        <v>0</v>
      </c>
      <c r="F35" s="33">
        <v>9.5000000000000001E-2</v>
      </c>
      <c r="G35" s="34">
        <f t="shared" si="1"/>
        <v>0</v>
      </c>
      <c r="H35" s="79">
        <f t="shared" si="2"/>
        <v>0</v>
      </c>
      <c r="I35" s="35">
        <f t="shared" si="0"/>
        <v>0</v>
      </c>
      <c r="J35" s="41"/>
      <c r="K35" s="41"/>
      <c r="L35" s="82"/>
    </row>
    <row r="36" spans="1:12" x14ac:dyDescent="0.25">
      <c r="A36" s="52"/>
      <c r="B36" s="53" t="s">
        <v>51</v>
      </c>
      <c r="C36" s="84"/>
      <c r="D36" s="84"/>
      <c r="E36" s="55"/>
      <c r="F36" s="55"/>
      <c r="G36" s="55"/>
      <c r="H36" s="85">
        <f>SUM(H18:H35)</f>
        <v>0</v>
      </c>
      <c r="I36" s="56">
        <f>SUM(I18:I35)</f>
        <v>0</v>
      </c>
      <c r="J36" s="52"/>
      <c r="K36" s="52"/>
      <c r="L36" s="86"/>
    </row>
    <row r="38" spans="1:12" x14ac:dyDescent="0.25">
      <c r="A38" s="87"/>
      <c r="B38" s="87"/>
      <c r="C38" s="87"/>
      <c r="D38" s="87"/>
      <c r="E38" s="88"/>
      <c r="F38" s="88"/>
      <c r="G38" s="88"/>
      <c r="H38" s="88"/>
      <c r="I38" s="89" t="s">
        <v>52</v>
      </c>
      <c r="J38" s="87"/>
      <c r="K38" s="87"/>
      <c r="L38" s="87"/>
    </row>
    <row r="39" spans="1:12" x14ac:dyDescent="0.25">
      <c r="A39" s="90"/>
      <c r="B39" s="87"/>
      <c r="C39" s="91"/>
      <c r="D39" s="90"/>
      <c r="E39" s="88"/>
      <c r="F39" s="88"/>
      <c r="G39" s="88"/>
      <c r="H39" s="88"/>
      <c r="I39" s="13"/>
      <c r="J39" s="87"/>
      <c r="K39" s="87"/>
      <c r="L39" s="87"/>
    </row>
    <row r="40" spans="1:12" x14ac:dyDescent="0.25">
      <c r="A40" s="90"/>
      <c r="B40" s="87"/>
      <c r="C40" s="91"/>
      <c r="D40" s="87"/>
      <c r="E40" s="87"/>
      <c r="F40" s="87"/>
      <c r="G40" s="87"/>
      <c r="H40" s="87"/>
      <c r="I40" s="87"/>
      <c r="J40" s="87"/>
      <c r="K40" s="87"/>
      <c r="L40" s="87"/>
    </row>
    <row r="41" spans="1:12" x14ac:dyDescent="0.25">
      <c r="A41" s="90"/>
      <c r="B41" s="89" t="s">
        <v>53</v>
      </c>
      <c r="C41" s="91"/>
      <c r="D41" s="90"/>
      <c r="E41" s="88"/>
      <c r="F41" s="88"/>
      <c r="G41" s="88"/>
      <c r="H41" s="88"/>
      <c r="I41" s="87"/>
      <c r="J41" s="87"/>
      <c r="K41" s="87"/>
      <c r="L41" s="87"/>
    </row>
    <row r="42" spans="1:12" x14ac:dyDescent="0.25">
      <c r="A42" s="87"/>
      <c r="B42" s="89" t="s">
        <v>54</v>
      </c>
      <c r="C42" s="88"/>
      <c r="D42" s="87"/>
      <c r="E42" s="87"/>
      <c r="F42" s="87"/>
      <c r="G42" s="87"/>
      <c r="H42" s="87"/>
      <c r="I42" s="87"/>
      <c r="J42" s="87"/>
      <c r="K42" s="87"/>
      <c r="L42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4" workbookViewId="0">
      <selection activeCell="D41" sqref="D41"/>
    </sheetView>
  </sheetViews>
  <sheetFormatPr defaultRowHeight="15" x14ac:dyDescent="0.25"/>
  <cols>
    <col min="1" max="1" width="7" customWidth="1"/>
    <col min="2" max="2" width="32.85546875" customWidth="1"/>
    <col min="3" max="3" width="7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8.85546875" bestFit="1" customWidth="1"/>
  </cols>
  <sheetData>
    <row r="1" spans="1:14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4"/>
      <c r="J1" s="4"/>
      <c r="K1" s="4"/>
      <c r="L1" s="4"/>
    </row>
    <row r="2" spans="1:14" ht="20.25" x14ac:dyDescent="0.3">
      <c r="A2" s="67"/>
      <c r="B2" s="5"/>
      <c r="C2" s="71"/>
      <c r="D2" s="72"/>
      <c r="E2" s="70"/>
      <c r="F2" s="70"/>
      <c r="G2" s="70"/>
      <c r="H2" s="70"/>
      <c r="I2" s="4"/>
      <c r="J2" s="4"/>
      <c r="K2" s="4"/>
      <c r="L2" s="4"/>
    </row>
    <row r="3" spans="1:14" ht="20.25" x14ac:dyDescent="0.3">
      <c r="A3" s="67"/>
      <c r="B3" s="8"/>
      <c r="C3" s="71"/>
      <c r="D3" s="72"/>
      <c r="E3" s="70"/>
      <c r="F3" s="70"/>
      <c r="G3" s="70"/>
      <c r="H3" s="70"/>
      <c r="I3" s="4"/>
      <c r="J3" s="4"/>
      <c r="K3" s="4"/>
      <c r="L3" s="4"/>
    </row>
    <row r="4" spans="1:14" ht="20.25" x14ac:dyDescent="0.3">
      <c r="A4" s="67"/>
      <c r="B4" s="8"/>
      <c r="C4" s="69"/>
      <c r="D4" s="70"/>
      <c r="E4" s="70"/>
      <c r="F4" s="70"/>
      <c r="G4" s="70"/>
      <c r="H4" s="70"/>
      <c r="I4" s="4"/>
      <c r="J4" s="4"/>
      <c r="K4" s="4"/>
      <c r="L4" s="4"/>
    </row>
    <row r="5" spans="1:14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4"/>
      <c r="J5" s="4"/>
      <c r="K5" s="4"/>
      <c r="L5" s="4"/>
    </row>
    <row r="6" spans="1:14" ht="20.25" x14ac:dyDescent="0.3">
      <c r="A6" s="67"/>
      <c r="B6" s="70"/>
      <c r="C6" s="69"/>
      <c r="D6" s="70"/>
      <c r="E6" s="70"/>
      <c r="F6" s="70"/>
      <c r="G6" s="70"/>
      <c r="H6" s="70"/>
      <c r="I6" s="4"/>
      <c r="J6" s="4"/>
      <c r="K6" s="4"/>
      <c r="L6" s="4"/>
    </row>
    <row r="7" spans="1:14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4"/>
      <c r="J7" s="4"/>
      <c r="K7" s="4"/>
      <c r="L7" s="4"/>
    </row>
    <row r="8" spans="1:14" ht="15.75" x14ac:dyDescent="0.25">
      <c r="A8" s="70"/>
      <c r="B8" s="75" t="s">
        <v>3</v>
      </c>
      <c r="C8" s="69"/>
      <c r="D8" s="92"/>
      <c r="E8" s="70" t="s">
        <v>4</v>
      </c>
      <c r="F8" s="12"/>
      <c r="G8" s="12"/>
      <c r="H8" s="12"/>
      <c r="I8" s="4"/>
      <c r="J8" s="4"/>
      <c r="K8" s="4"/>
      <c r="L8" s="4"/>
    </row>
    <row r="9" spans="1:14" x14ac:dyDescent="0.25">
      <c r="A9" s="70"/>
      <c r="B9" s="70" t="s">
        <v>5</v>
      </c>
      <c r="C9" s="69"/>
      <c r="D9" s="70"/>
      <c r="E9" s="70"/>
      <c r="F9" s="70"/>
      <c r="G9" s="70"/>
      <c r="H9" s="70"/>
      <c r="I9" s="4"/>
      <c r="J9" s="4"/>
      <c r="K9" s="4"/>
      <c r="L9" s="4"/>
      <c r="N9" t="s">
        <v>100</v>
      </c>
    </row>
    <row r="10" spans="1:14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4"/>
      <c r="J10" s="4"/>
      <c r="K10" s="4"/>
      <c r="L10" s="4"/>
    </row>
    <row r="11" spans="1:14" x14ac:dyDescent="0.25">
      <c r="A11" s="70"/>
      <c r="B11" s="70"/>
      <c r="C11" s="69"/>
      <c r="D11" s="70"/>
      <c r="E11" s="70"/>
      <c r="F11" s="70"/>
      <c r="G11" s="70"/>
      <c r="H11" s="70"/>
      <c r="I11" s="4"/>
      <c r="J11" s="4"/>
      <c r="K11" s="4"/>
      <c r="L11" s="4"/>
    </row>
    <row r="12" spans="1:14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4"/>
      <c r="J12" s="4"/>
      <c r="K12" s="4"/>
      <c r="L12" s="4"/>
    </row>
    <row r="13" spans="1:14" x14ac:dyDescent="0.25">
      <c r="A13" s="70"/>
      <c r="B13" s="76" t="s">
        <v>75</v>
      </c>
      <c r="C13" s="69"/>
      <c r="D13" s="70"/>
      <c r="E13" s="70"/>
      <c r="F13" s="70"/>
      <c r="G13" s="70"/>
      <c r="H13" s="70"/>
      <c r="I13" s="4"/>
      <c r="J13" s="4"/>
      <c r="K13" s="4"/>
      <c r="L13" s="4"/>
    </row>
    <row r="14" spans="1:14" ht="21" thickBot="1" x14ac:dyDescent="0.35">
      <c r="A14" s="93"/>
      <c r="B14" s="76"/>
      <c r="C14" s="69"/>
      <c r="D14" s="70"/>
      <c r="E14" s="94"/>
      <c r="F14" s="95"/>
      <c r="G14" s="95"/>
      <c r="H14" s="95"/>
      <c r="I14" s="4"/>
      <c r="J14" s="4"/>
      <c r="K14" s="4"/>
      <c r="L14" s="4"/>
    </row>
    <row r="15" spans="1:14" ht="16.5" thickBot="1" x14ac:dyDescent="0.3">
      <c r="A15" s="146" t="s">
        <v>9</v>
      </c>
      <c r="B15" s="147"/>
      <c r="C15" s="147"/>
      <c r="D15" s="148"/>
      <c r="E15" s="149" t="s">
        <v>10</v>
      </c>
      <c r="F15" s="150"/>
      <c r="G15" s="150"/>
      <c r="H15" s="150"/>
      <c r="I15" s="151"/>
      <c r="J15" s="151"/>
      <c r="K15" s="151"/>
      <c r="L15" s="152"/>
    </row>
    <row r="16" spans="1:14" ht="55.5" customHeight="1" x14ac:dyDescent="0.25">
      <c r="A16" s="96" t="s">
        <v>11</v>
      </c>
      <c r="B16" s="96"/>
      <c r="C16" s="97" t="s">
        <v>12</v>
      </c>
      <c r="D16" s="96"/>
      <c r="E16" s="98" t="s">
        <v>13</v>
      </c>
      <c r="F16" s="99"/>
      <c r="G16" s="98" t="s">
        <v>13</v>
      </c>
      <c r="H16" s="99" t="s">
        <v>14</v>
      </c>
      <c r="I16" s="99" t="s">
        <v>14</v>
      </c>
      <c r="J16" s="98" t="s">
        <v>15</v>
      </c>
      <c r="K16" s="98" t="s">
        <v>16</v>
      </c>
      <c r="L16" s="100" t="s">
        <v>56</v>
      </c>
    </row>
    <row r="17" spans="1:12" ht="30.75" customHeight="1" thickBot="1" x14ac:dyDescent="0.3">
      <c r="A17" s="101" t="s">
        <v>18</v>
      </c>
      <c r="B17" s="102" t="s">
        <v>19</v>
      </c>
      <c r="C17" s="103" t="s">
        <v>20</v>
      </c>
      <c r="D17" s="102" t="s">
        <v>21</v>
      </c>
      <c r="E17" s="104" t="s">
        <v>22</v>
      </c>
      <c r="F17" s="105" t="s">
        <v>23</v>
      </c>
      <c r="G17" s="104" t="s">
        <v>24</v>
      </c>
      <c r="H17" s="106" t="s">
        <v>25</v>
      </c>
      <c r="I17" s="106" t="s">
        <v>26</v>
      </c>
      <c r="J17" s="107"/>
      <c r="K17" s="107"/>
      <c r="L17" s="108"/>
    </row>
    <row r="18" spans="1:12" x14ac:dyDescent="0.25">
      <c r="A18" s="109">
        <v>1</v>
      </c>
      <c r="B18" s="109" t="s">
        <v>76</v>
      </c>
      <c r="C18" s="110" t="s">
        <v>28</v>
      </c>
      <c r="D18" s="111">
        <v>5</v>
      </c>
      <c r="E18" s="112">
        <v>0</v>
      </c>
      <c r="F18" s="113">
        <v>9.5000000000000001E-2</v>
      </c>
      <c r="G18" s="114">
        <v>0</v>
      </c>
      <c r="H18" s="112">
        <v>0</v>
      </c>
      <c r="I18" s="115">
        <v>0</v>
      </c>
      <c r="J18" s="116"/>
      <c r="K18" s="116"/>
      <c r="L18" s="117"/>
    </row>
    <row r="19" spans="1:12" x14ac:dyDescent="0.25">
      <c r="A19" s="109">
        <v>2</v>
      </c>
      <c r="B19" s="118" t="s">
        <v>77</v>
      </c>
      <c r="C19" s="119" t="s">
        <v>28</v>
      </c>
      <c r="D19" s="40">
        <v>214</v>
      </c>
      <c r="E19" s="120">
        <v>0</v>
      </c>
      <c r="F19" s="113">
        <v>9.5000000000000001E-2</v>
      </c>
      <c r="G19" s="114">
        <v>0</v>
      </c>
      <c r="H19" s="112">
        <v>0</v>
      </c>
      <c r="I19" s="115">
        <v>0</v>
      </c>
      <c r="J19" s="121"/>
      <c r="K19" s="121"/>
      <c r="L19" s="122"/>
    </row>
    <row r="20" spans="1:12" x14ac:dyDescent="0.25">
      <c r="A20" s="109">
        <v>3</v>
      </c>
      <c r="B20" s="118" t="s">
        <v>78</v>
      </c>
      <c r="C20" s="119" t="s">
        <v>28</v>
      </c>
      <c r="D20" s="40">
        <v>4</v>
      </c>
      <c r="E20" s="120">
        <v>0</v>
      </c>
      <c r="F20" s="113">
        <v>9.5000000000000001E-2</v>
      </c>
      <c r="G20" s="114">
        <v>0</v>
      </c>
      <c r="H20" s="112">
        <v>0</v>
      </c>
      <c r="I20" s="115">
        <v>0</v>
      </c>
      <c r="J20" s="121"/>
      <c r="K20" s="121"/>
      <c r="L20" s="122"/>
    </row>
    <row r="21" spans="1:12" x14ac:dyDescent="0.25">
      <c r="A21" s="109">
        <v>4</v>
      </c>
      <c r="B21" s="118" t="s">
        <v>79</v>
      </c>
      <c r="C21" s="119" t="s">
        <v>28</v>
      </c>
      <c r="D21" s="40">
        <v>35</v>
      </c>
      <c r="E21" s="120">
        <v>0</v>
      </c>
      <c r="F21" s="113">
        <v>9.5000000000000001E-2</v>
      </c>
      <c r="G21" s="114">
        <v>0</v>
      </c>
      <c r="H21" s="112">
        <v>0</v>
      </c>
      <c r="I21" s="115">
        <v>0</v>
      </c>
      <c r="J21" s="121"/>
      <c r="K21" s="121"/>
      <c r="L21" s="122"/>
    </row>
    <row r="22" spans="1:12" x14ac:dyDescent="0.25">
      <c r="A22" s="109">
        <v>5</v>
      </c>
      <c r="B22" s="118" t="s">
        <v>80</v>
      </c>
      <c r="C22" s="119" t="s">
        <v>28</v>
      </c>
      <c r="D22" s="46">
        <v>206</v>
      </c>
      <c r="E22" s="120">
        <v>0</v>
      </c>
      <c r="F22" s="113">
        <v>9.5000000000000001E-2</v>
      </c>
      <c r="G22" s="114">
        <v>0</v>
      </c>
      <c r="H22" s="112">
        <v>0</v>
      </c>
      <c r="I22" s="115">
        <v>0</v>
      </c>
      <c r="J22" s="121"/>
      <c r="K22" s="121"/>
      <c r="L22" s="122"/>
    </row>
    <row r="23" spans="1:12" x14ac:dyDescent="0.25">
      <c r="A23" s="109">
        <v>6</v>
      </c>
      <c r="B23" s="118" t="s">
        <v>81</v>
      </c>
      <c r="C23" s="119" t="s">
        <v>28</v>
      </c>
      <c r="D23" s="40">
        <v>25</v>
      </c>
      <c r="E23" s="120">
        <v>0</v>
      </c>
      <c r="F23" s="113">
        <v>9.5000000000000001E-2</v>
      </c>
      <c r="G23" s="114">
        <v>0</v>
      </c>
      <c r="H23" s="112">
        <v>0</v>
      </c>
      <c r="I23" s="115">
        <v>0</v>
      </c>
      <c r="J23" s="121"/>
      <c r="K23" s="121"/>
      <c r="L23" s="122"/>
    </row>
    <row r="24" spans="1:12" x14ac:dyDescent="0.25">
      <c r="A24" s="109">
        <v>7</v>
      </c>
      <c r="B24" s="118" t="s">
        <v>82</v>
      </c>
      <c r="C24" s="119" t="s">
        <v>28</v>
      </c>
      <c r="D24" s="40">
        <v>2</v>
      </c>
      <c r="E24" s="120">
        <v>0</v>
      </c>
      <c r="F24" s="113">
        <v>9.5000000000000001E-2</v>
      </c>
      <c r="G24" s="114">
        <v>0</v>
      </c>
      <c r="H24" s="112">
        <v>0</v>
      </c>
      <c r="I24" s="115">
        <v>0</v>
      </c>
      <c r="J24" s="121"/>
      <c r="K24" s="121"/>
      <c r="L24" s="122"/>
    </row>
    <row r="25" spans="1:12" x14ac:dyDescent="0.25">
      <c r="A25" s="109">
        <v>8</v>
      </c>
      <c r="B25" s="118" t="s">
        <v>83</v>
      </c>
      <c r="C25" s="119" t="s">
        <v>28</v>
      </c>
      <c r="D25" s="46">
        <v>210</v>
      </c>
      <c r="E25" s="120">
        <v>0</v>
      </c>
      <c r="F25" s="113">
        <v>9.5000000000000001E-2</v>
      </c>
      <c r="G25" s="114">
        <v>0</v>
      </c>
      <c r="H25" s="112">
        <v>0</v>
      </c>
      <c r="I25" s="115">
        <v>0</v>
      </c>
      <c r="J25" s="121"/>
      <c r="K25" s="121"/>
      <c r="L25" s="122"/>
    </row>
    <row r="26" spans="1:12" x14ac:dyDescent="0.25">
      <c r="A26" s="109">
        <v>9</v>
      </c>
      <c r="B26" s="118" t="s">
        <v>84</v>
      </c>
      <c r="C26" s="119" t="s">
        <v>28</v>
      </c>
      <c r="D26" s="40">
        <v>100</v>
      </c>
      <c r="E26" s="120">
        <v>0</v>
      </c>
      <c r="F26" s="113">
        <v>9.5000000000000001E-2</v>
      </c>
      <c r="G26" s="114">
        <v>0</v>
      </c>
      <c r="H26" s="112">
        <v>0</v>
      </c>
      <c r="I26" s="115">
        <v>0</v>
      </c>
      <c r="J26" s="121"/>
      <c r="K26" s="121"/>
      <c r="L26" s="122"/>
    </row>
    <row r="27" spans="1:12" x14ac:dyDescent="0.25">
      <c r="A27" s="109">
        <v>10</v>
      </c>
      <c r="B27" s="118" t="s">
        <v>85</v>
      </c>
      <c r="C27" s="119" t="s">
        <v>28</v>
      </c>
      <c r="D27" s="46">
        <v>110</v>
      </c>
      <c r="E27" s="120">
        <v>0</v>
      </c>
      <c r="F27" s="113">
        <v>9.5000000000000001E-2</v>
      </c>
      <c r="G27" s="114">
        <v>0</v>
      </c>
      <c r="H27" s="112">
        <v>0</v>
      </c>
      <c r="I27" s="115">
        <v>0</v>
      </c>
      <c r="J27" s="121"/>
      <c r="K27" s="121"/>
      <c r="L27" s="122"/>
    </row>
    <row r="28" spans="1:12" x14ac:dyDescent="0.25">
      <c r="A28" s="109">
        <v>11</v>
      </c>
      <c r="B28" s="118" t="s">
        <v>86</v>
      </c>
      <c r="C28" s="119" t="s">
        <v>28</v>
      </c>
      <c r="D28" s="40">
        <v>143</v>
      </c>
      <c r="E28" s="120">
        <v>0</v>
      </c>
      <c r="F28" s="113">
        <v>9.5000000000000001E-2</v>
      </c>
      <c r="G28" s="114">
        <v>0</v>
      </c>
      <c r="H28" s="112">
        <v>0</v>
      </c>
      <c r="I28" s="115">
        <v>0</v>
      </c>
      <c r="J28" s="121"/>
      <c r="K28" s="121"/>
      <c r="L28" s="122"/>
    </row>
    <row r="29" spans="1:12" x14ac:dyDescent="0.25">
      <c r="A29" s="109">
        <v>12</v>
      </c>
      <c r="B29" s="118" t="s">
        <v>87</v>
      </c>
      <c r="C29" s="119" t="s">
        <v>28</v>
      </c>
      <c r="D29" s="46">
        <v>119</v>
      </c>
      <c r="E29" s="120">
        <v>0</v>
      </c>
      <c r="F29" s="113">
        <v>9.5000000000000001E-2</v>
      </c>
      <c r="G29" s="114">
        <v>0</v>
      </c>
      <c r="H29" s="112">
        <v>0</v>
      </c>
      <c r="I29" s="115">
        <v>0</v>
      </c>
      <c r="J29" s="121"/>
      <c r="K29" s="121"/>
      <c r="L29" s="122"/>
    </row>
    <row r="30" spans="1:12" x14ac:dyDescent="0.25">
      <c r="A30" s="109">
        <v>13</v>
      </c>
      <c r="B30" s="118" t="s">
        <v>88</v>
      </c>
      <c r="C30" s="119" t="s">
        <v>28</v>
      </c>
      <c r="D30" s="40">
        <v>418</v>
      </c>
      <c r="E30" s="120">
        <v>0</v>
      </c>
      <c r="F30" s="113">
        <v>9.5000000000000001E-2</v>
      </c>
      <c r="G30" s="114">
        <v>0</v>
      </c>
      <c r="H30" s="112">
        <v>0</v>
      </c>
      <c r="I30" s="115">
        <v>0</v>
      </c>
      <c r="J30" s="121"/>
      <c r="K30" s="121"/>
      <c r="L30" s="122"/>
    </row>
    <row r="31" spans="1:12" x14ac:dyDescent="0.25">
      <c r="A31" s="109">
        <v>14</v>
      </c>
      <c r="B31" s="118" t="s">
        <v>89</v>
      </c>
      <c r="C31" s="119" t="s">
        <v>28</v>
      </c>
      <c r="D31" s="46">
        <v>44</v>
      </c>
      <c r="E31" s="120">
        <v>0</v>
      </c>
      <c r="F31" s="113">
        <v>9.5000000000000001E-2</v>
      </c>
      <c r="G31" s="114">
        <v>0</v>
      </c>
      <c r="H31" s="112">
        <v>0</v>
      </c>
      <c r="I31" s="115">
        <v>0</v>
      </c>
      <c r="J31" s="121"/>
      <c r="K31" s="121"/>
      <c r="L31" s="122"/>
    </row>
    <row r="32" spans="1:12" x14ac:dyDescent="0.25">
      <c r="A32" s="109">
        <v>15</v>
      </c>
      <c r="B32" s="118" t="s">
        <v>90</v>
      </c>
      <c r="C32" s="119" t="s">
        <v>28</v>
      </c>
      <c r="D32" s="46">
        <v>180</v>
      </c>
      <c r="E32" s="120">
        <v>0</v>
      </c>
      <c r="F32" s="113">
        <v>9.5000000000000001E-2</v>
      </c>
      <c r="G32" s="114">
        <v>0</v>
      </c>
      <c r="H32" s="112">
        <v>0</v>
      </c>
      <c r="I32" s="115">
        <v>0</v>
      </c>
      <c r="J32" s="121"/>
      <c r="K32" s="121"/>
      <c r="L32" s="122"/>
    </row>
    <row r="33" spans="1:12" x14ac:dyDescent="0.25">
      <c r="A33" s="109">
        <v>16</v>
      </c>
      <c r="B33" s="118" t="s">
        <v>91</v>
      </c>
      <c r="C33" s="119" t="s">
        <v>28</v>
      </c>
      <c r="D33" s="46">
        <v>5</v>
      </c>
      <c r="E33" s="120">
        <v>0</v>
      </c>
      <c r="F33" s="113">
        <v>9.5000000000000001E-2</v>
      </c>
      <c r="G33" s="114">
        <v>0</v>
      </c>
      <c r="H33" s="112">
        <v>0</v>
      </c>
      <c r="I33" s="115">
        <v>0</v>
      </c>
      <c r="J33" s="121"/>
      <c r="K33" s="121"/>
      <c r="L33" s="122"/>
    </row>
    <row r="34" spans="1:12" x14ac:dyDescent="0.25">
      <c r="A34" s="109">
        <v>17</v>
      </c>
      <c r="B34" s="118" t="s">
        <v>92</v>
      </c>
      <c r="C34" s="119" t="s">
        <v>28</v>
      </c>
      <c r="D34" s="40">
        <v>72</v>
      </c>
      <c r="E34" s="120">
        <v>0</v>
      </c>
      <c r="F34" s="113">
        <v>9.5000000000000001E-2</v>
      </c>
      <c r="G34" s="114">
        <v>0</v>
      </c>
      <c r="H34" s="112">
        <v>0</v>
      </c>
      <c r="I34" s="115">
        <v>0</v>
      </c>
      <c r="J34" s="121"/>
      <c r="K34" s="121"/>
      <c r="L34" s="122"/>
    </row>
    <row r="35" spans="1:12" x14ac:dyDescent="0.25">
      <c r="A35" s="109">
        <v>18</v>
      </c>
      <c r="B35" s="118" t="s">
        <v>93</v>
      </c>
      <c r="C35" s="119" t="s">
        <v>28</v>
      </c>
      <c r="D35" s="46">
        <v>73</v>
      </c>
      <c r="E35" s="120">
        <v>0</v>
      </c>
      <c r="F35" s="113">
        <v>9.5000000000000001E-2</v>
      </c>
      <c r="G35" s="114">
        <v>0</v>
      </c>
      <c r="H35" s="112">
        <v>0</v>
      </c>
      <c r="I35" s="115">
        <v>0</v>
      </c>
      <c r="J35" s="121"/>
      <c r="K35" s="121"/>
      <c r="L35" s="122"/>
    </row>
    <row r="36" spans="1:12" x14ac:dyDescent="0.25">
      <c r="A36" s="109">
        <v>19</v>
      </c>
      <c r="B36" s="118" t="s">
        <v>94</v>
      </c>
      <c r="C36" s="119" t="s">
        <v>28</v>
      </c>
      <c r="D36" s="46">
        <v>240</v>
      </c>
      <c r="E36" s="120">
        <v>0</v>
      </c>
      <c r="F36" s="113">
        <v>9.5000000000000001E-2</v>
      </c>
      <c r="G36" s="114">
        <v>0</v>
      </c>
      <c r="H36" s="112">
        <v>0</v>
      </c>
      <c r="I36" s="115">
        <v>0</v>
      </c>
      <c r="J36" s="121"/>
      <c r="K36" s="121"/>
      <c r="L36" s="122"/>
    </row>
    <row r="37" spans="1:12" x14ac:dyDescent="0.25">
      <c r="A37" s="109">
        <v>20</v>
      </c>
      <c r="B37" s="118" t="s">
        <v>95</v>
      </c>
      <c r="C37" s="119" t="s">
        <v>28</v>
      </c>
      <c r="D37" s="123">
        <v>18</v>
      </c>
      <c r="E37" s="120">
        <v>0</v>
      </c>
      <c r="F37" s="113">
        <v>9.5000000000000001E-2</v>
      </c>
      <c r="G37" s="114">
        <v>0</v>
      </c>
      <c r="H37" s="112">
        <v>0</v>
      </c>
      <c r="I37" s="115">
        <v>0</v>
      </c>
      <c r="J37" s="121"/>
      <c r="K37" s="121"/>
      <c r="L37" s="122"/>
    </row>
    <row r="38" spans="1:12" x14ac:dyDescent="0.25">
      <c r="A38" s="109">
        <v>21</v>
      </c>
      <c r="B38" s="118" t="s">
        <v>96</v>
      </c>
      <c r="C38" s="119" t="s">
        <v>28</v>
      </c>
      <c r="D38" s="46">
        <v>457</v>
      </c>
      <c r="E38" s="120">
        <v>0</v>
      </c>
      <c r="F38" s="113">
        <v>9.5000000000000001E-2</v>
      </c>
      <c r="G38" s="114">
        <v>0</v>
      </c>
      <c r="H38" s="112">
        <v>0</v>
      </c>
      <c r="I38" s="115">
        <v>0</v>
      </c>
      <c r="J38" s="121"/>
      <c r="K38" s="121"/>
      <c r="L38" s="122"/>
    </row>
    <row r="39" spans="1:12" x14ac:dyDescent="0.25">
      <c r="A39" s="109">
        <v>22</v>
      </c>
      <c r="B39" s="118" t="s">
        <v>97</v>
      </c>
      <c r="C39" s="119" t="s">
        <v>28</v>
      </c>
      <c r="D39" s="46">
        <v>10</v>
      </c>
      <c r="E39" s="120">
        <v>0</v>
      </c>
      <c r="F39" s="113">
        <v>9.5000000000000001E-2</v>
      </c>
      <c r="G39" s="114">
        <v>0</v>
      </c>
      <c r="H39" s="112">
        <v>0</v>
      </c>
      <c r="I39" s="115">
        <v>0</v>
      </c>
      <c r="J39" s="121"/>
      <c r="K39" s="121"/>
      <c r="L39" s="122"/>
    </row>
    <row r="40" spans="1:12" x14ac:dyDescent="0.25">
      <c r="A40" s="109">
        <v>23</v>
      </c>
      <c r="B40" s="118" t="s">
        <v>98</v>
      </c>
      <c r="C40" s="119" t="s">
        <v>28</v>
      </c>
      <c r="D40" s="46">
        <v>310</v>
      </c>
      <c r="E40" s="120">
        <v>0</v>
      </c>
      <c r="F40" s="113">
        <v>9.5000000000000001E-2</v>
      </c>
      <c r="G40" s="114">
        <v>0</v>
      </c>
      <c r="H40" s="112">
        <v>0</v>
      </c>
      <c r="I40" s="115">
        <v>0</v>
      </c>
      <c r="J40" s="121"/>
      <c r="K40" s="121"/>
      <c r="L40" s="122"/>
    </row>
    <row r="41" spans="1:12" x14ac:dyDescent="0.25">
      <c r="A41" s="124"/>
      <c r="B41" s="125" t="s">
        <v>51</v>
      </c>
      <c r="C41" s="126"/>
      <c r="D41" s="126"/>
      <c r="E41" s="127"/>
      <c r="F41" s="128"/>
      <c r="G41" s="127"/>
      <c r="H41" s="127">
        <v>0</v>
      </c>
      <c r="I41" s="129">
        <v>0</v>
      </c>
      <c r="J41" s="130"/>
      <c r="K41" s="130"/>
      <c r="L41" s="131">
        <v>0</v>
      </c>
    </row>
    <row r="42" spans="1:12" x14ac:dyDescent="0.25">
      <c r="A42" s="90"/>
      <c r="B42" s="90"/>
      <c r="C42" s="91"/>
      <c r="D42" s="90"/>
      <c r="E42" s="88"/>
      <c r="F42" s="88"/>
      <c r="G42" s="88"/>
      <c r="H42" s="88"/>
      <c r="I42" s="87"/>
      <c r="J42" s="87"/>
      <c r="K42" s="87"/>
      <c r="L42" s="87"/>
    </row>
    <row r="43" spans="1:12" x14ac:dyDescent="0.25">
      <c r="A43" s="90"/>
      <c r="B43" s="90"/>
      <c r="C43" s="91"/>
      <c r="D43" s="90"/>
      <c r="E43" s="88"/>
      <c r="F43" s="88"/>
      <c r="G43" s="88"/>
      <c r="H43" s="88"/>
      <c r="I43" s="87"/>
      <c r="J43" s="87"/>
      <c r="K43" s="87"/>
      <c r="L43" s="87"/>
    </row>
    <row r="44" spans="1:12" x14ac:dyDescent="0.25">
      <c r="A44" s="90"/>
      <c r="B44" s="132"/>
      <c r="C44" s="91"/>
      <c r="D44" s="90"/>
      <c r="E44" s="88"/>
      <c r="F44" s="88"/>
      <c r="G44" s="88"/>
      <c r="H44" s="88"/>
      <c r="I44" s="87"/>
      <c r="J44" s="87"/>
      <c r="K44" s="87"/>
      <c r="L44" s="87"/>
    </row>
    <row r="45" spans="1:12" x14ac:dyDescent="0.25">
      <c r="A45" s="87"/>
      <c r="B45" s="87"/>
      <c r="C45" s="88"/>
      <c r="D45" s="89" t="s">
        <v>99</v>
      </c>
      <c r="E45" s="87"/>
      <c r="F45" s="87"/>
      <c r="G45" s="87"/>
      <c r="H45" s="87"/>
      <c r="I45" s="89" t="s">
        <v>52</v>
      </c>
      <c r="J45" s="87"/>
      <c r="K45" s="87"/>
      <c r="L45" s="87"/>
    </row>
    <row r="46" spans="1:12" x14ac:dyDescent="0.25">
      <c r="A46" s="87"/>
      <c r="B46" s="87"/>
      <c r="C46" s="88"/>
      <c r="D46" s="87"/>
      <c r="E46" s="87"/>
      <c r="F46" s="87"/>
      <c r="G46" s="87"/>
      <c r="H46" s="87"/>
      <c r="I46" s="13"/>
      <c r="J46" s="87"/>
      <c r="K46" s="87"/>
      <c r="L46" s="87"/>
    </row>
    <row r="47" spans="1:12" x14ac:dyDescent="0.25">
      <c r="A47" s="87"/>
      <c r="B47" s="89" t="s">
        <v>53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 x14ac:dyDescent="0.25">
      <c r="A48" s="87"/>
      <c r="B48" s="89" t="s">
        <v>54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7" workbookViewId="0">
      <selection activeCell="D34" sqref="D34"/>
    </sheetView>
  </sheetViews>
  <sheetFormatPr defaultRowHeight="15" x14ac:dyDescent="0.25"/>
  <cols>
    <col min="1" max="1" width="7" customWidth="1"/>
    <col min="2" max="2" width="30.28515625" customWidth="1"/>
    <col min="3" max="3" width="6.140625" bestFit="1" customWidth="1"/>
    <col min="6" max="6" width="6.85546875" bestFit="1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12" customWidth="1"/>
  </cols>
  <sheetData>
    <row r="1" spans="1:12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70"/>
      <c r="J1" s="4"/>
      <c r="K1" s="4"/>
      <c r="L1" s="4"/>
    </row>
    <row r="2" spans="1:12" ht="20.25" x14ac:dyDescent="0.3">
      <c r="A2" s="67"/>
      <c r="B2" s="5"/>
      <c r="C2" s="71"/>
      <c r="D2" s="72"/>
      <c r="E2" s="70"/>
      <c r="F2" s="70"/>
      <c r="G2" s="70"/>
      <c r="H2" s="70"/>
      <c r="I2" s="70"/>
      <c r="J2" s="4"/>
      <c r="K2" s="4"/>
      <c r="L2" s="4"/>
    </row>
    <row r="3" spans="1:12" ht="20.25" x14ac:dyDescent="0.3">
      <c r="A3" s="67"/>
      <c r="B3" s="8"/>
      <c r="C3" s="71"/>
      <c r="D3" s="72"/>
      <c r="E3" s="70"/>
      <c r="F3" s="70"/>
      <c r="G3" s="70"/>
      <c r="H3" s="70"/>
      <c r="I3" s="70"/>
      <c r="J3" s="4"/>
      <c r="K3" s="4"/>
      <c r="L3" s="4"/>
    </row>
    <row r="4" spans="1:12" ht="20.25" x14ac:dyDescent="0.3">
      <c r="A4" s="67"/>
      <c r="B4" s="8"/>
      <c r="C4" s="69"/>
      <c r="D4" s="70"/>
      <c r="E4" s="70"/>
      <c r="F4" s="70"/>
      <c r="G4" s="70"/>
      <c r="H4" s="70"/>
      <c r="I4" s="70"/>
      <c r="J4" s="4"/>
      <c r="K4" s="4"/>
      <c r="L4" s="4"/>
    </row>
    <row r="5" spans="1:12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70"/>
      <c r="J5" s="4"/>
      <c r="K5" s="4"/>
      <c r="L5" s="4"/>
    </row>
    <row r="6" spans="1:12" ht="20.25" x14ac:dyDescent="0.3">
      <c r="A6" s="67"/>
      <c r="B6" s="70"/>
      <c r="C6" s="69"/>
      <c r="D6" s="70"/>
      <c r="E6" s="70"/>
      <c r="F6" s="70"/>
      <c r="G6" s="70"/>
      <c r="H6" s="70"/>
      <c r="I6" s="70"/>
      <c r="J6" s="4"/>
      <c r="K6" s="4"/>
      <c r="L6" s="4"/>
    </row>
    <row r="7" spans="1:12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70"/>
      <c r="J7" s="4"/>
      <c r="K7" s="4"/>
      <c r="L7" s="4"/>
    </row>
    <row r="8" spans="1:12" ht="15.75" x14ac:dyDescent="0.25">
      <c r="A8" s="70"/>
      <c r="B8" s="75" t="s">
        <v>3</v>
      </c>
      <c r="C8" s="69"/>
      <c r="D8" s="70" t="s">
        <v>4</v>
      </c>
      <c r="E8" s="12"/>
      <c r="F8" s="12"/>
      <c r="G8" s="12"/>
      <c r="H8" s="12"/>
      <c r="I8" s="70"/>
      <c r="J8" s="4"/>
      <c r="K8" s="4"/>
      <c r="L8" s="4"/>
    </row>
    <row r="9" spans="1:12" x14ac:dyDescent="0.25">
      <c r="A9" s="70"/>
      <c r="B9" s="70" t="s">
        <v>5</v>
      </c>
      <c r="C9" s="69"/>
      <c r="D9" s="70"/>
      <c r="E9" s="70"/>
      <c r="F9" s="70"/>
      <c r="G9" s="70"/>
      <c r="H9" s="70"/>
      <c r="I9" s="70"/>
      <c r="J9" s="4"/>
      <c r="K9" s="4"/>
      <c r="L9" s="4"/>
    </row>
    <row r="10" spans="1:12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70"/>
      <c r="J10" s="4"/>
      <c r="K10" s="4"/>
      <c r="L10" s="4"/>
    </row>
    <row r="11" spans="1:12" x14ac:dyDescent="0.25">
      <c r="A11" s="70"/>
      <c r="B11" s="70"/>
      <c r="C11" s="69"/>
      <c r="D11" s="70"/>
      <c r="E11" s="70"/>
      <c r="F11" s="70"/>
      <c r="G11" s="70"/>
      <c r="H11" s="70"/>
      <c r="I11" s="70"/>
      <c r="J11" s="4"/>
      <c r="K11" s="4"/>
      <c r="L11" s="4"/>
    </row>
    <row r="12" spans="1:12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70"/>
      <c r="J12" s="4"/>
      <c r="K12" s="4"/>
      <c r="L12" s="4"/>
    </row>
    <row r="13" spans="1:12" x14ac:dyDescent="0.25">
      <c r="A13" s="4"/>
      <c r="B13" s="14" t="s">
        <v>101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thickBot="1" x14ac:dyDescent="0.3">
      <c r="A14" s="4"/>
      <c r="B14" s="1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2" ht="16.5" thickBot="1" x14ac:dyDescent="0.3">
      <c r="A15" s="146" t="s">
        <v>9</v>
      </c>
      <c r="B15" s="147"/>
      <c r="C15" s="147"/>
      <c r="D15" s="148"/>
      <c r="E15" s="149" t="s">
        <v>10</v>
      </c>
      <c r="F15" s="150"/>
      <c r="G15" s="150"/>
      <c r="H15" s="150"/>
      <c r="I15" s="151"/>
      <c r="J15" s="151"/>
      <c r="K15" s="151"/>
      <c r="L15" s="152"/>
    </row>
    <row r="16" spans="1:12" ht="56.25" customHeight="1" x14ac:dyDescent="0.25">
      <c r="A16" s="96" t="s">
        <v>11</v>
      </c>
      <c r="B16" s="96"/>
      <c r="C16" s="97" t="s">
        <v>12</v>
      </c>
      <c r="D16" s="96"/>
      <c r="E16" s="98" t="s">
        <v>13</v>
      </c>
      <c r="F16" s="99" t="s">
        <v>23</v>
      </c>
      <c r="G16" s="98" t="s">
        <v>13</v>
      </c>
      <c r="H16" s="99" t="s">
        <v>14</v>
      </c>
      <c r="I16" s="99" t="s">
        <v>14</v>
      </c>
      <c r="J16" s="98" t="s">
        <v>15</v>
      </c>
      <c r="K16" s="98" t="s">
        <v>16</v>
      </c>
      <c r="L16" s="100" t="s">
        <v>56</v>
      </c>
    </row>
    <row r="17" spans="1:12" ht="24.75" customHeight="1" thickBot="1" x14ac:dyDescent="0.3">
      <c r="A17" s="101" t="s">
        <v>18</v>
      </c>
      <c r="B17" s="102" t="s">
        <v>19</v>
      </c>
      <c r="C17" s="103" t="s">
        <v>20</v>
      </c>
      <c r="D17" s="102" t="s">
        <v>21</v>
      </c>
      <c r="E17" s="104" t="s">
        <v>22</v>
      </c>
      <c r="F17" s="105"/>
      <c r="G17" s="104" t="s">
        <v>24</v>
      </c>
      <c r="H17" s="106" t="s">
        <v>25</v>
      </c>
      <c r="I17" s="106" t="s">
        <v>26</v>
      </c>
      <c r="J17" s="107"/>
      <c r="K17" s="107"/>
      <c r="L17" s="107"/>
    </row>
    <row r="18" spans="1:12" x14ac:dyDescent="0.25">
      <c r="A18" s="109">
        <v>1</v>
      </c>
      <c r="B18" s="118" t="s">
        <v>102</v>
      </c>
      <c r="C18" s="119" t="s">
        <v>28</v>
      </c>
      <c r="D18" s="40">
        <v>10</v>
      </c>
      <c r="E18" s="112">
        <v>0</v>
      </c>
      <c r="F18" s="113">
        <v>9.5000000000000001E-2</v>
      </c>
      <c r="G18" s="112">
        <v>0</v>
      </c>
      <c r="H18" s="112">
        <v>0</v>
      </c>
      <c r="I18" s="133">
        <v>0</v>
      </c>
      <c r="J18" s="116"/>
      <c r="K18" s="116"/>
      <c r="L18" s="117"/>
    </row>
    <row r="19" spans="1:12" x14ac:dyDescent="0.25">
      <c r="A19" s="109">
        <v>2</v>
      </c>
      <c r="B19" s="118" t="s">
        <v>103</v>
      </c>
      <c r="C19" s="119" t="s">
        <v>28</v>
      </c>
      <c r="D19" s="46">
        <v>10</v>
      </c>
      <c r="E19" s="112">
        <v>0</v>
      </c>
      <c r="F19" s="113">
        <v>9.5000000000000001E-2</v>
      </c>
      <c r="G19" s="112">
        <v>0</v>
      </c>
      <c r="H19" s="112">
        <v>0</v>
      </c>
      <c r="I19" s="133">
        <v>0</v>
      </c>
      <c r="J19" s="116"/>
      <c r="K19" s="116"/>
      <c r="L19" s="117"/>
    </row>
    <row r="20" spans="1:12" x14ac:dyDescent="0.25">
      <c r="A20" s="109">
        <v>3</v>
      </c>
      <c r="B20" s="134" t="s">
        <v>104</v>
      </c>
      <c r="C20" s="119" t="s">
        <v>28</v>
      </c>
      <c r="D20" s="46">
        <v>50</v>
      </c>
      <c r="E20" s="112">
        <v>0</v>
      </c>
      <c r="F20" s="113">
        <v>9.5000000000000001E-2</v>
      </c>
      <c r="G20" s="112">
        <v>0</v>
      </c>
      <c r="H20" s="112">
        <v>0</v>
      </c>
      <c r="I20" s="133">
        <v>0</v>
      </c>
      <c r="J20" s="121"/>
      <c r="K20" s="121"/>
      <c r="L20" s="122"/>
    </row>
    <row r="21" spans="1:12" x14ac:dyDescent="0.25">
      <c r="A21" s="109">
        <v>4</v>
      </c>
      <c r="B21" s="118" t="s">
        <v>105</v>
      </c>
      <c r="C21" s="119" t="s">
        <v>28</v>
      </c>
      <c r="D21" s="40">
        <v>2</v>
      </c>
      <c r="E21" s="112">
        <v>0</v>
      </c>
      <c r="F21" s="113">
        <v>9.5000000000000001E-2</v>
      </c>
      <c r="G21" s="112">
        <v>0</v>
      </c>
      <c r="H21" s="112">
        <v>0</v>
      </c>
      <c r="I21" s="133">
        <v>0</v>
      </c>
      <c r="J21" s="121"/>
      <c r="K21" s="121"/>
      <c r="L21" s="122"/>
    </row>
    <row r="22" spans="1:12" x14ac:dyDescent="0.25">
      <c r="A22" s="109">
        <v>5</v>
      </c>
      <c r="B22" s="118" t="s">
        <v>106</v>
      </c>
      <c r="C22" s="119" t="s">
        <v>28</v>
      </c>
      <c r="D22" s="40">
        <v>15</v>
      </c>
      <c r="E22" s="112">
        <v>0</v>
      </c>
      <c r="F22" s="113">
        <v>9.5000000000000001E-2</v>
      </c>
      <c r="G22" s="112">
        <v>0</v>
      </c>
      <c r="H22" s="112">
        <v>0</v>
      </c>
      <c r="I22" s="133">
        <v>0</v>
      </c>
      <c r="J22" s="121"/>
      <c r="K22" s="121"/>
      <c r="L22" s="122"/>
    </row>
    <row r="23" spans="1:12" x14ac:dyDescent="0.25">
      <c r="A23" s="109">
        <v>6</v>
      </c>
      <c r="B23" s="118" t="s">
        <v>107</v>
      </c>
      <c r="C23" s="119" t="s">
        <v>28</v>
      </c>
      <c r="D23" s="40">
        <v>5</v>
      </c>
      <c r="E23" s="112">
        <v>0</v>
      </c>
      <c r="F23" s="113">
        <v>9.5000000000000001E-2</v>
      </c>
      <c r="G23" s="112">
        <v>0</v>
      </c>
      <c r="H23" s="112">
        <v>0</v>
      </c>
      <c r="I23" s="133">
        <v>0</v>
      </c>
      <c r="J23" s="121"/>
      <c r="K23" s="121"/>
      <c r="L23" s="122"/>
    </row>
    <row r="24" spans="1:12" x14ac:dyDescent="0.25">
      <c r="A24" s="109">
        <v>7</v>
      </c>
      <c r="B24" s="118" t="s">
        <v>108</v>
      </c>
      <c r="C24" s="119" t="s">
        <v>28</v>
      </c>
      <c r="D24" s="46">
        <v>5</v>
      </c>
      <c r="E24" s="112">
        <v>0</v>
      </c>
      <c r="F24" s="113">
        <v>9.5000000000000001E-2</v>
      </c>
      <c r="G24" s="112">
        <v>0</v>
      </c>
      <c r="H24" s="112">
        <v>0</v>
      </c>
      <c r="I24" s="133">
        <v>0</v>
      </c>
      <c r="J24" s="121"/>
      <c r="K24" s="121"/>
      <c r="L24" s="122"/>
    </row>
    <row r="25" spans="1:12" x14ac:dyDescent="0.25">
      <c r="A25" s="109">
        <v>8</v>
      </c>
      <c r="B25" s="118" t="s">
        <v>109</v>
      </c>
      <c r="C25" s="119" t="s">
        <v>28</v>
      </c>
      <c r="D25" s="40">
        <v>2</v>
      </c>
      <c r="E25" s="112">
        <v>0</v>
      </c>
      <c r="F25" s="113">
        <v>9.5000000000000001E-2</v>
      </c>
      <c r="G25" s="112">
        <v>0</v>
      </c>
      <c r="H25" s="112">
        <v>0</v>
      </c>
      <c r="I25" s="133">
        <v>0</v>
      </c>
      <c r="J25" s="121"/>
      <c r="K25" s="121"/>
      <c r="L25" s="122"/>
    </row>
    <row r="26" spans="1:12" x14ac:dyDescent="0.25">
      <c r="A26" s="109">
        <v>9</v>
      </c>
      <c r="B26" s="118" t="s">
        <v>110</v>
      </c>
      <c r="C26" s="119" t="s">
        <v>111</v>
      </c>
      <c r="D26" s="46">
        <v>5</v>
      </c>
      <c r="E26" s="112">
        <v>0</v>
      </c>
      <c r="F26" s="113">
        <v>9.5000000000000001E-2</v>
      </c>
      <c r="G26" s="112">
        <v>0</v>
      </c>
      <c r="H26" s="112">
        <v>0</v>
      </c>
      <c r="I26" s="133">
        <v>0</v>
      </c>
      <c r="J26" s="121"/>
      <c r="K26" s="121"/>
      <c r="L26" s="122"/>
    </row>
    <row r="27" spans="1:12" x14ac:dyDescent="0.25">
      <c r="A27" s="109">
        <v>10</v>
      </c>
      <c r="B27" s="118" t="s">
        <v>112</v>
      </c>
      <c r="C27" s="119" t="s">
        <v>28</v>
      </c>
      <c r="D27" s="46">
        <v>2</v>
      </c>
      <c r="E27" s="112">
        <v>0</v>
      </c>
      <c r="F27" s="113">
        <v>9.5000000000000001E-2</v>
      </c>
      <c r="G27" s="112">
        <v>0</v>
      </c>
      <c r="H27" s="112">
        <v>0</v>
      </c>
      <c r="I27" s="133">
        <v>0</v>
      </c>
      <c r="J27" s="121"/>
      <c r="K27" s="121"/>
      <c r="L27" s="122"/>
    </row>
    <row r="28" spans="1:12" x14ac:dyDescent="0.25">
      <c r="A28" s="109">
        <v>11</v>
      </c>
      <c r="B28" s="118" t="s">
        <v>113</v>
      </c>
      <c r="C28" s="119" t="s">
        <v>114</v>
      </c>
      <c r="D28" s="40">
        <v>10</v>
      </c>
      <c r="E28" s="112">
        <v>0</v>
      </c>
      <c r="F28" s="113">
        <v>9.5000000000000001E-2</v>
      </c>
      <c r="G28" s="112">
        <v>0</v>
      </c>
      <c r="H28" s="112">
        <v>0</v>
      </c>
      <c r="I28" s="133">
        <v>0</v>
      </c>
      <c r="J28" s="121"/>
      <c r="K28" s="121"/>
      <c r="L28" s="122"/>
    </row>
    <row r="29" spans="1:12" x14ac:dyDescent="0.25">
      <c r="A29" s="109">
        <v>12</v>
      </c>
      <c r="B29" s="118" t="s">
        <v>115</v>
      </c>
      <c r="C29" s="119" t="s">
        <v>28</v>
      </c>
      <c r="D29" s="40">
        <v>5</v>
      </c>
      <c r="E29" s="112">
        <v>0</v>
      </c>
      <c r="F29" s="113">
        <v>9.5000000000000001E-2</v>
      </c>
      <c r="G29" s="112">
        <v>0</v>
      </c>
      <c r="H29" s="112">
        <v>0</v>
      </c>
      <c r="I29" s="133">
        <v>0</v>
      </c>
      <c r="J29" s="121"/>
      <c r="K29" s="121"/>
      <c r="L29" s="122"/>
    </row>
    <row r="30" spans="1:12" x14ac:dyDescent="0.25">
      <c r="A30" s="109">
        <v>13</v>
      </c>
      <c r="B30" s="118" t="s">
        <v>116</v>
      </c>
      <c r="C30" s="119" t="s">
        <v>28</v>
      </c>
      <c r="D30" s="40">
        <v>3</v>
      </c>
      <c r="E30" s="112">
        <v>0</v>
      </c>
      <c r="F30" s="113">
        <v>9.5000000000000001E-2</v>
      </c>
      <c r="G30" s="112">
        <v>0</v>
      </c>
      <c r="H30" s="112">
        <v>0</v>
      </c>
      <c r="I30" s="133">
        <v>0</v>
      </c>
      <c r="J30" s="121"/>
      <c r="K30" s="121"/>
      <c r="L30" s="122"/>
    </row>
    <row r="31" spans="1:12" x14ac:dyDescent="0.25">
      <c r="A31" s="109">
        <v>14</v>
      </c>
      <c r="B31" s="118" t="s">
        <v>117</v>
      </c>
      <c r="C31" s="119" t="s">
        <v>28</v>
      </c>
      <c r="D31" s="46">
        <v>10</v>
      </c>
      <c r="E31" s="112">
        <v>0</v>
      </c>
      <c r="F31" s="113">
        <v>9.5000000000000001E-2</v>
      </c>
      <c r="G31" s="112">
        <v>0</v>
      </c>
      <c r="H31" s="112">
        <v>0</v>
      </c>
      <c r="I31" s="133">
        <v>0</v>
      </c>
      <c r="J31" s="121"/>
      <c r="K31" s="121"/>
      <c r="L31" s="122"/>
    </row>
    <row r="32" spans="1:12" x14ac:dyDescent="0.25">
      <c r="A32" s="109">
        <v>15</v>
      </c>
      <c r="B32" s="118" t="s">
        <v>118</v>
      </c>
      <c r="C32" s="119" t="s">
        <v>28</v>
      </c>
      <c r="D32" s="40">
        <v>10</v>
      </c>
      <c r="E32" s="112">
        <v>0</v>
      </c>
      <c r="F32" s="113">
        <v>9.5000000000000001E-2</v>
      </c>
      <c r="G32" s="112">
        <v>0</v>
      </c>
      <c r="H32" s="112">
        <v>0</v>
      </c>
      <c r="I32" s="133">
        <v>0</v>
      </c>
      <c r="J32" s="121"/>
      <c r="K32" s="121"/>
      <c r="L32" s="122"/>
    </row>
    <row r="33" spans="1:12" x14ac:dyDescent="0.25">
      <c r="A33" s="109">
        <v>16</v>
      </c>
      <c r="B33" s="134" t="s">
        <v>119</v>
      </c>
      <c r="C33" s="135" t="s">
        <v>28</v>
      </c>
      <c r="D33" s="83">
        <v>4</v>
      </c>
      <c r="E33" s="112">
        <v>0</v>
      </c>
      <c r="F33" s="113">
        <v>9.5000000000000001E-2</v>
      </c>
      <c r="G33" s="112">
        <v>0</v>
      </c>
      <c r="H33" s="112">
        <v>0</v>
      </c>
      <c r="I33" s="133">
        <v>0</v>
      </c>
      <c r="J33" s="121"/>
      <c r="K33" s="121"/>
      <c r="L33" s="122"/>
    </row>
    <row r="34" spans="1:12" x14ac:dyDescent="0.25">
      <c r="A34" s="124"/>
      <c r="B34" s="125" t="s">
        <v>51</v>
      </c>
      <c r="C34" s="136"/>
      <c r="D34" s="136"/>
      <c r="E34" s="127"/>
      <c r="F34" s="127"/>
      <c r="G34" s="127"/>
      <c r="H34" s="137">
        <v>0</v>
      </c>
      <c r="I34" s="138">
        <v>0</v>
      </c>
      <c r="J34" s="130"/>
      <c r="K34" s="130"/>
      <c r="L34" s="131"/>
    </row>
    <row r="35" spans="1:12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1:12" x14ac:dyDescent="0.25">
      <c r="A36" s="89"/>
      <c r="B36" s="89"/>
      <c r="C36" s="89"/>
      <c r="D36" s="89"/>
      <c r="E36" s="88"/>
      <c r="F36" s="88"/>
      <c r="G36" s="88"/>
      <c r="H36" s="88"/>
      <c r="I36" s="89" t="s">
        <v>52</v>
      </c>
      <c r="J36" s="89"/>
      <c r="K36" s="89"/>
      <c r="L36" s="89"/>
    </row>
    <row r="37" spans="1:12" x14ac:dyDescent="0.25">
      <c r="A37" s="90"/>
      <c r="B37" s="89"/>
      <c r="C37" s="91"/>
      <c r="D37" s="90"/>
      <c r="E37" s="88"/>
      <c r="F37" s="88"/>
      <c r="G37" s="88"/>
      <c r="H37" s="88"/>
      <c r="I37" s="13"/>
      <c r="J37" s="89"/>
      <c r="K37" s="89"/>
      <c r="L37" s="89"/>
    </row>
    <row r="38" spans="1:12" x14ac:dyDescent="0.25">
      <c r="A38" s="90"/>
      <c r="B38" s="89"/>
      <c r="C38" s="91"/>
      <c r="D38" s="89"/>
      <c r="E38" s="89"/>
      <c r="F38" s="89"/>
      <c r="G38" s="89"/>
      <c r="H38" s="89"/>
      <c r="I38" s="89"/>
      <c r="J38" s="89"/>
      <c r="K38" s="89"/>
      <c r="L38" s="89"/>
    </row>
    <row r="39" spans="1:12" x14ac:dyDescent="0.25">
      <c r="B39" s="89" t="s">
        <v>53</v>
      </c>
      <c r="C39" s="87"/>
      <c r="D39" s="87"/>
    </row>
    <row r="40" spans="1:12" x14ac:dyDescent="0.25">
      <c r="B40" s="89" t="s">
        <v>54</v>
      </c>
      <c r="C40" s="87"/>
      <c r="D40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Sadje sveže</vt:lpstr>
      <vt:lpstr>Kmetijski pridelki</vt:lpstr>
      <vt:lpstr>Zelenjava sveža</vt:lpstr>
      <vt:lpstr>Ekološka zelenjava in sadje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</dc:creator>
  <cp:lastModifiedBy>Bernarda</cp:lastModifiedBy>
  <cp:lastPrinted>2017-07-27T08:25:58Z</cp:lastPrinted>
  <dcterms:created xsi:type="dcterms:W3CDTF">2017-07-27T08:04:37Z</dcterms:created>
  <dcterms:modified xsi:type="dcterms:W3CDTF">2017-07-27T08:31:22Z</dcterms:modified>
</cp:coreProperties>
</file>